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una\Downloads\"/>
    </mc:Choice>
  </mc:AlternateContent>
  <xr:revisionPtr revIDLastSave="0" documentId="13_ncr:1_{D4347334-DC22-4E0C-89AE-D60586402B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_Existencia_Inventario_C" sheetId="1" r:id="rId1"/>
  </sheets>
  <definedNames>
    <definedName name="_xlnm.Print_Titles" localSheetId="0">Reporte_Existencia_Inventario_C!$1:$8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9" i="1" l="1"/>
  <c r="Q438" i="1"/>
</calcChain>
</file>

<file path=xl/sharedStrings.xml><?xml version="1.0" encoding="utf-8"?>
<sst xmlns="http://schemas.openxmlformats.org/spreadsheetml/2006/main" count="2148" uniqueCount="646">
  <si>
    <r>
      <rPr>
        <sz val="10"/>
        <color rgb="FF000000"/>
        <rFont val="Verdana"/>
      </rPr>
      <t xml:space="preserve">12/01/2026 10:00
</t>
    </r>
    <r>
      <rPr>
        <sz val="10"/>
        <color rgb="FF000000"/>
        <rFont val="Verdana"/>
      </rPr>
      <t xml:space="preserve">Páginas: </t>
    </r>
    <r>
      <rPr>
        <sz val="10"/>
        <color rgb="FF000000"/>
        <rFont val="Verdana"/>
      </rPr>
      <t>1</t>
    </r>
    <r>
      <rPr>
        <sz val="10"/>
        <color rgb="FF000000"/>
        <rFont val="Verdana"/>
      </rPr>
      <t>/</t>
    </r>
    <r>
      <rPr>
        <sz val="10"/>
        <color rgb="FF000000"/>
        <rFont val="Verdana"/>
      </rPr>
      <t>1</t>
    </r>
  </si>
  <si>
    <t>EXISTENCIA DE ARTÍCULOS</t>
  </si>
  <si>
    <t>Fecha Adquisicion</t>
  </si>
  <si>
    <t>Fecha Registro</t>
  </si>
  <si>
    <t>Código</t>
  </si>
  <si>
    <t>Descripción</t>
  </si>
  <si>
    <t>Existencia</t>
  </si>
  <si>
    <t>Unidad</t>
  </si>
  <si>
    <t>12/02/2015</t>
  </si>
  <si>
    <t xml:space="preserve">EA-002 </t>
  </si>
  <si>
    <t xml:space="preserve">ALMOHADILLAS P/DEDOS </t>
  </si>
  <si>
    <t xml:space="preserve">UND </t>
  </si>
  <si>
    <t>14/10/2016</t>
  </si>
  <si>
    <t>PTH-001</t>
  </si>
  <si>
    <t>PAPEL TIMBRADO EN HILO</t>
  </si>
  <si>
    <t>UND</t>
  </si>
  <si>
    <t>10/05/2017</t>
  </si>
  <si>
    <t>IM-005</t>
  </si>
  <si>
    <t>BROCHURS DE PROVEEDORES</t>
  </si>
  <si>
    <t>09/06/2020</t>
  </si>
  <si>
    <t>DES-049</t>
  </si>
  <si>
    <t>VISERA DE PROTECCION</t>
  </si>
  <si>
    <t>14/08/2020</t>
  </si>
  <si>
    <t>TT-030</t>
  </si>
  <si>
    <t>HP-507 (401) CYAN</t>
  </si>
  <si>
    <t>17/08/2020</t>
  </si>
  <si>
    <t>055</t>
  </si>
  <si>
    <t>PIN METÁLICO C/NUEVO LOGO</t>
  </si>
  <si>
    <t>29/09/2020</t>
  </si>
  <si>
    <t>TT-026</t>
  </si>
  <si>
    <t>HP-507  (402) yellow</t>
  </si>
  <si>
    <t>16/12/2020</t>
  </si>
  <si>
    <t>TT-027</t>
  </si>
  <si>
    <t>HP-507  NEGRO</t>
  </si>
  <si>
    <t>15/01/2021</t>
  </si>
  <si>
    <t>TT-028</t>
  </si>
  <si>
    <t>HP-507 (403)  MAGENTA</t>
  </si>
  <si>
    <t>04/03/2021</t>
  </si>
  <si>
    <t>LI-056</t>
  </si>
  <si>
    <t>TOALLITA AMARILLA</t>
  </si>
  <si>
    <t>23/04/2021</t>
  </si>
  <si>
    <t>EQ002</t>
  </si>
  <si>
    <t>Disco Duro Externo 8TB</t>
  </si>
  <si>
    <t>EQ004</t>
  </si>
  <si>
    <t>Disco Duro 2TB USB</t>
  </si>
  <si>
    <t>28/05/2021</t>
  </si>
  <si>
    <t>MG-038</t>
  </si>
  <si>
    <t>LABELS PARA CD/DVD</t>
  </si>
  <si>
    <t>CAJA</t>
  </si>
  <si>
    <t>10/06/2021</t>
  </si>
  <si>
    <t>022</t>
  </si>
  <si>
    <t>BANDEJA GRANDE  REDONDA</t>
  </si>
  <si>
    <t>024</t>
  </si>
  <si>
    <t>BANDEJA MEDIANA REDONDA</t>
  </si>
  <si>
    <t>025</t>
  </si>
  <si>
    <t>BANDEJA OVALADA CON AZA</t>
  </si>
  <si>
    <t>032</t>
  </si>
  <si>
    <t>JARRA DE CRISTAL PARA AGUA</t>
  </si>
  <si>
    <t>034</t>
  </si>
  <si>
    <t>TENEDORES</t>
  </si>
  <si>
    <t>026</t>
  </si>
  <si>
    <t>COPA DE AGUA SENCILLA</t>
  </si>
  <si>
    <t>15/06/2021</t>
  </si>
  <si>
    <t>031</t>
  </si>
  <si>
    <t>DISPENSADORES DE BEBIDA DE 2GLS VIDRIO</t>
  </si>
  <si>
    <t>09/07/2021</t>
  </si>
  <si>
    <t>LI-028</t>
  </si>
  <si>
    <t>LUSTRADOR DE MADERA</t>
  </si>
  <si>
    <t>15/02/2022</t>
  </si>
  <si>
    <t>TON-HP-83A-NG</t>
  </si>
  <si>
    <t>TONER HP 83A NEGRO</t>
  </si>
  <si>
    <t>06/04/2022</t>
  </si>
  <si>
    <t>MG-036</t>
  </si>
  <si>
    <t>GANCHOS ACCO MACHO/ HEMBRA</t>
  </si>
  <si>
    <t>13/05/2022</t>
  </si>
  <si>
    <t>052</t>
  </si>
  <si>
    <t>TONER HP  CF412XC (AMARILLO)</t>
  </si>
  <si>
    <t>TON-HP-410A-MG</t>
  </si>
  <si>
    <t>TONER HP LASER 410A MANGENTA</t>
  </si>
  <si>
    <t>16/05/2022</t>
  </si>
  <si>
    <t>TT-040</t>
  </si>
  <si>
    <t>TONER HP CE403YC  COLOR (ROSADO)</t>
  </si>
  <si>
    <t>TT-037</t>
  </si>
  <si>
    <t>TONER HP CE400YC (NEGRO)</t>
  </si>
  <si>
    <t>TT-038</t>
  </si>
  <si>
    <t>TONER HP CE401YC ( AZUL)</t>
  </si>
  <si>
    <t>TT-039</t>
  </si>
  <si>
    <t>TONER HP CE402YC ( AMARILLO )</t>
  </si>
  <si>
    <t>05/08/2022</t>
  </si>
  <si>
    <t>MG-0063</t>
  </si>
  <si>
    <t>Grapas 23 / 23 ( 15 /16)</t>
  </si>
  <si>
    <t>PQT</t>
  </si>
  <si>
    <t>01/09/2022</t>
  </si>
  <si>
    <t>TINTA-EPSON-664</t>
  </si>
  <si>
    <t>TINTA EPSON 664</t>
  </si>
  <si>
    <t>02/09/2022</t>
  </si>
  <si>
    <t>PA- 033</t>
  </si>
  <si>
    <t>RESMA DE PAPEL DE HILO 8 ½ X 11</t>
  </si>
  <si>
    <t>01/11/2022</t>
  </si>
  <si>
    <t>ALM-UT-AZP-001</t>
  </si>
  <si>
    <t>AZUCARERAS DE PORCELANA</t>
  </si>
  <si>
    <t>04/11/2022</t>
  </si>
  <si>
    <t>PA-036</t>
  </si>
  <si>
    <t>SOBRE DE INVITACION  DE HILO</t>
  </si>
  <si>
    <t>15/11/2022</t>
  </si>
  <si>
    <t>058</t>
  </si>
  <si>
    <t>Toner HP 212A COLOR NEGRO</t>
  </si>
  <si>
    <t>25/01/2023</t>
  </si>
  <si>
    <t>MG-061</t>
  </si>
  <si>
    <t>Grapas ( 23 /10)</t>
  </si>
  <si>
    <t>MG-062</t>
  </si>
  <si>
    <t>GRAPAS 23/8</t>
  </si>
  <si>
    <t>13/04/2023</t>
  </si>
  <si>
    <t>060</t>
  </si>
  <si>
    <t>Toner HP 212A COLOR (Amarillo)</t>
  </si>
  <si>
    <t>061</t>
  </si>
  <si>
    <t>Toner HP 212A ( Rosado )</t>
  </si>
  <si>
    <t>18/04/2023</t>
  </si>
  <si>
    <t>MG-0012</t>
  </si>
  <si>
    <t>BOLIGRAFO EJECUTIVO DE LA DGCP</t>
  </si>
  <si>
    <t>02/06/2023</t>
  </si>
  <si>
    <t>MG-007</t>
  </si>
  <si>
    <t>CARATULA PARA CD COLOR NEGRO</t>
  </si>
  <si>
    <t>12/06/2023</t>
  </si>
  <si>
    <t>MG-060</t>
  </si>
  <si>
    <t>GRAPAS 23/20</t>
  </si>
  <si>
    <t>14/07/2023</t>
  </si>
  <si>
    <t>PA-041</t>
  </si>
  <si>
    <t>Separadores numericos ( 15/1)</t>
  </si>
  <si>
    <t>25/07/2023</t>
  </si>
  <si>
    <t>PAP-GUI-BYS-8511</t>
  </si>
  <si>
    <t>GUÍAS DE SEGUIMIENTO DE BIENES Y SERVICIOS 8 1/2 X 11</t>
  </si>
  <si>
    <t>30/08/2023</t>
  </si>
  <si>
    <t>PA-024</t>
  </si>
  <si>
    <t>SEPARADORES ALFABETICOS</t>
  </si>
  <si>
    <t>04/09/2023</t>
  </si>
  <si>
    <t>PA-050</t>
  </si>
  <si>
    <t>Separadores numericos ( 31/1)</t>
  </si>
  <si>
    <t>25/09/2023</t>
  </si>
  <si>
    <t>0045</t>
  </si>
  <si>
    <t>Valvula de salida  para inodoro</t>
  </si>
  <si>
    <t>02/11/2023</t>
  </si>
  <si>
    <t>PA-005</t>
  </si>
  <si>
    <t>FOLDER PENDAFLEX 8 ½ X 14</t>
  </si>
  <si>
    <t>29/11/2023</t>
  </si>
  <si>
    <t>MG-101</t>
  </si>
  <si>
    <t>Punzon de papel</t>
  </si>
  <si>
    <t>MG-01</t>
  </si>
  <si>
    <t>CINTA DOBLE CARA 3M 1/2 X 75</t>
  </si>
  <si>
    <t>30/01/2024</t>
  </si>
  <si>
    <t>MG-053</t>
  </si>
  <si>
    <t>TINTA PARA SELLO COLOR  (NEGRO)</t>
  </si>
  <si>
    <t>13/03/2024</t>
  </si>
  <si>
    <t>MG-033</t>
  </si>
  <si>
    <t>GRAPAS 23/13</t>
  </si>
  <si>
    <t>01/05/2024</t>
  </si>
  <si>
    <t>LI-0027</t>
  </si>
  <si>
    <t>Limpiador de madera</t>
  </si>
  <si>
    <t>27/06/2024</t>
  </si>
  <si>
    <t>020</t>
  </si>
  <si>
    <t>VASOS DE CARTÓN 2 ONZAS</t>
  </si>
  <si>
    <t>11/07/2024</t>
  </si>
  <si>
    <t>056</t>
  </si>
  <si>
    <t>BOLSO RECICLADO DE POLIPROPILENO I.</t>
  </si>
  <si>
    <t>26/07/2024</t>
  </si>
  <si>
    <t>062</t>
  </si>
  <si>
    <t>Abre carta con punta de metal</t>
  </si>
  <si>
    <t>16/09/2024</t>
  </si>
  <si>
    <t>PA-033</t>
  </si>
  <si>
    <t>FOLDER PENDAFLEX 8½ X 11</t>
  </si>
  <si>
    <t>16/10/2024</t>
  </si>
  <si>
    <t>B00</t>
  </si>
  <si>
    <t>Brochur satinado con el logo de la DGCP</t>
  </si>
  <si>
    <t>07/11/2024</t>
  </si>
  <si>
    <t>CO-001</t>
  </si>
  <si>
    <t>AGUA EMBOTELLADA</t>
  </si>
  <si>
    <t>FARDO</t>
  </si>
  <si>
    <t>13/12/2024</t>
  </si>
  <si>
    <t>MG-067</t>
  </si>
  <si>
    <t>Sobre blanco  ( 11x 17)</t>
  </si>
  <si>
    <t>10/01/2025</t>
  </si>
  <si>
    <t>0071</t>
  </si>
  <si>
    <t>Camisas mangas cortas color azul cielo tela tipo Oxford con logo de la DGCP</t>
  </si>
  <si>
    <t>13/01/2025</t>
  </si>
  <si>
    <t>067</t>
  </si>
  <si>
    <t>Toner Canon 054 (Azul)</t>
  </si>
  <si>
    <t>068</t>
  </si>
  <si>
    <t>Toner Canon 054 (Amarillo)</t>
  </si>
  <si>
    <t>070</t>
  </si>
  <si>
    <t>Toner Canon 054 (Rosado)</t>
  </si>
  <si>
    <t>16/01/2025</t>
  </si>
  <si>
    <t>EA-015</t>
  </si>
  <si>
    <t>GRAPADORAS INDUSTRIAL TIPO ESCRITORIO</t>
  </si>
  <si>
    <t>PA-008</t>
  </si>
  <si>
    <t>FORDE POSITION 8 ½  × 11 (ROJO)</t>
  </si>
  <si>
    <t>053</t>
  </si>
  <si>
    <t>Toner XEROX C235</t>
  </si>
  <si>
    <t>29/01/2025</t>
  </si>
  <si>
    <t>PA-030</t>
  </si>
  <si>
    <t>SOBRES MANILA No.7</t>
  </si>
  <si>
    <t>05/02/2025</t>
  </si>
  <si>
    <t>DES-54</t>
  </si>
  <si>
    <t>GUANTES DE GOMA De LIMPIEZA ( DE COLORES )</t>
  </si>
  <si>
    <t>10/02/2025</t>
  </si>
  <si>
    <t>LI-019</t>
  </si>
  <si>
    <t>GUANTES NEGRO</t>
  </si>
  <si>
    <t>PARES</t>
  </si>
  <si>
    <t>12/02/2025</t>
  </si>
  <si>
    <t>PAP-FOL-MAN-814</t>
  </si>
  <si>
    <t>FOLDER MANILA  8 1/2 X 14</t>
  </si>
  <si>
    <t>20/02/2025</t>
  </si>
  <si>
    <t>MG- 054</t>
  </si>
  <si>
    <t>SOBRES MANILA 11 X 17</t>
  </si>
  <si>
    <t>03/03/2025</t>
  </si>
  <si>
    <t>PAP-GUI-ABC-8511</t>
  </si>
  <si>
    <t>GUÍAS ABC DE DILIGENCIA 81/2 x 11</t>
  </si>
  <si>
    <t>13/03/2025</t>
  </si>
  <si>
    <t>033</t>
  </si>
  <si>
    <t>PLATOS DE ALMUERZO</t>
  </si>
  <si>
    <t>17/03/2025</t>
  </si>
  <si>
    <t>036</t>
  </si>
  <si>
    <t>CUCHILLOS</t>
  </si>
  <si>
    <t>038</t>
  </si>
  <si>
    <t>Cucharon para servir</t>
  </si>
  <si>
    <t>027</t>
  </si>
  <si>
    <t>COPAS DE AGUA CALIDAD SUPERIOR</t>
  </si>
  <si>
    <t>22/05/2025</t>
  </si>
  <si>
    <t>0072</t>
  </si>
  <si>
    <t>Camisas mangas cortas color blanco tipo Columbia con logo de la DGCP</t>
  </si>
  <si>
    <t>02/06/2025</t>
  </si>
  <si>
    <t>0033</t>
  </si>
  <si>
    <t>PALA RECOGEDORA DE BASURA</t>
  </si>
  <si>
    <t>03/06/2025</t>
  </si>
  <si>
    <t>049</t>
  </si>
  <si>
    <t>TONER HP LASER 410A NEGRO</t>
  </si>
  <si>
    <t>050</t>
  </si>
  <si>
    <t>TONER HP LASER CF411XC (AZUL)</t>
  </si>
  <si>
    <t>04/06/2025</t>
  </si>
  <si>
    <t>PA-043</t>
  </si>
  <si>
    <t>Sobres blanco 8 1/2 x 14</t>
  </si>
  <si>
    <t>06/06/2025</t>
  </si>
  <si>
    <t>LL-000</t>
  </si>
  <si>
    <t>Llavero de madera Serigrafiado , con logo institucional</t>
  </si>
  <si>
    <t>11/06/2025</t>
  </si>
  <si>
    <t>0066</t>
  </si>
  <si>
    <t>Camisa de vestir de mujer manga 3/4 color azul cielo con logo DGCP, tela tipo Oxford</t>
  </si>
  <si>
    <t>0073</t>
  </si>
  <si>
    <t>Camisas de hombre tipo chacabana , Mangas largas , color azul</t>
  </si>
  <si>
    <t>12/06/2025</t>
  </si>
  <si>
    <t>0067</t>
  </si>
  <si>
    <t>Pantalón de vestir de mujer color azul, tela tipo Poliéster</t>
  </si>
  <si>
    <t>17/06/2025</t>
  </si>
  <si>
    <t>0064</t>
  </si>
  <si>
    <t>Pantalon con el logo de la DGCP</t>
  </si>
  <si>
    <t>07/07/2025</t>
  </si>
  <si>
    <t>0053</t>
  </si>
  <si>
    <t>GORRA AZUL C/LOGO NUEVO</t>
  </si>
  <si>
    <t>10/07/2025</t>
  </si>
  <si>
    <t>0015</t>
  </si>
  <si>
    <t>Guias sobre pautas sobre el criterio por el valor del dinero</t>
  </si>
  <si>
    <t>11/07/2025</t>
  </si>
  <si>
    <t>MG-025</t>
  </si>
  <si>
    <t>DVD CON CARATULA</t>
  </si>
  <si>
    <t>14/07/2025</t>
  </si>
  <si>
    <t>0059</t>
  </si>
  <si>
    <t>Pines de banderas nacionales</t>
  </si>
  <si>
    <t>0063</t>
  </si>
  <si>
    <t>Polo shirt dry fit con el logo de la DGCP</t>
  </si>
  <si>
    <t>TT-032</t>
  </si>
  <si>
    <t>Toner HP 951 (cyan)</t>
  </si>
  <si>
    <t>TT-035</t>
  </si>
  <si>
    <t>Toner HP 950 (negro)</t>
  </si>
  <si>
    <t>0054</t>
  </si>
  <si>
    <t>MASCARILLA  KN95</t>
  </si>
  <si>
    <t>LI-008</t>
  </si>
  <si>
    <t>CERA PARA PISOS</t>
  </si>
  <si>
    <t>GALON</t>
  </si>
  <si>
    <t>063</t>
  </si>
  <si>
    <t>Toner  canon 054 color (Negro)</t>
  </si>
  <si>
    <t>TT-033</t>
  </si>
  <si>
    <t>Toner HP 951 (yellow)</t>
  </si>
  <si>
    <t>DE-006</t>
  </si>
  <si>
    <t>CUBETAS CON RUEDAS</t>
  </si>
  <si>
    <t>17/07/2025</t>
  </si>
  <si>
    <t>0068</t>
  </si>
  <si>
    <t>Pantalón de vestir de hombre color azul tela tipo gabardina</t>
  </si>
  <si>
    <t>18/07/2025</t>
  </si>
  <si>
    <t>MG-064</t>
  </si>
  <si>
    <t>CLIP BILLETERO  ( 1 ,1/4 ) 32mm</t>
  </si>
  <si>
    <t>DE-0016</t>
  </si>
  <si>
    <t>Servilletas decoradas estilo fiesta</t>
  </si>
  <si>
    <t>28/07/2025</t>
  </si>
  <si>
    <t>0061</t>
  </si>
  <si>
    <t>Bandera para uso nacional ( exterior)</t>
  </si>
  <si>
    <t>0062</t>
  </si>
  <si>
    <t>bandera institucional para uso exterior</t>
  </si>
  <si>
    <t>05/08/2025</t>
  </si>
  <si>
    <t>DES-052</t>
  </si>
  <si>
    <t>MASCARILLA QUIRÚRGICA</t>
  </si>
  <si>
    <t>07/08/2025</t>
  </si>
  <si>
    <t>EQ-002</t>
  </si>
  <si>
    <t>PERFORADORA 2 HOYOS</t>
  </si>
  <si>
    <t>19/08/2025</t>
  </si>
  <si>
    <t>PA-023</t>
  </si>
  <si>
    <t>PAPEL P/SUMADORA</t>
  </si>
  <si>
    <t>0037</t>
  </si>
  <si>
    <t>CINTA PARA SUMADORA</t>
  </si>
  <si>
    <t>20/08/2025</t>
  </si>
  <si>
    <t>MAR-PERM-AZ-001</t>
  </si>
  <si>
    <t>Marcadores permanentes (Azul)</t>
  </si>
  <si>
    <t>21/08/2025</t>
  </si>
  <si>
    <t>0049</t>
  </si>
  <si>
    <t>BANDERA INSTITUCIONAL C/LOGO NUEVO (interno)</t>
  </si>
  <si>
    <t>03/09/2025</t>
  </si>
  <si>
    <t>GUIA-COM-SEGUIM-8X11</t>
  </si>
  <si>
    <t>GUIA DE COMITE DE SEGUIMIENTO  8 1/2 X 11</t>
  </si>
  <si>
    <t>PA-003</t>
  </si>
  <si>
    <t>CARPETAS CLASIFICADORAS</t>
  </si>
  <si>
    <t>04/09/2025</t>
  </si>
  <si>
    <t>028</t>
  </si>
  <si>
    <t>TAZA C/ PLATO DE CAFE</t>
  </si>
  <si>
    <t>0052</t>
  </si>
  <si>
    <t>POLO SHIRT BORDADO C/LOGO NUEVO</t>
  </si>
  <si>
    <t>05/09/2025</t>
  </si>
  <si>
    <t>EA-013</t>
  </si>
  <si>
    <t>ESPIRALES P/ENCUADERNAR 6mm 50/1</t>
  </si>
  <si>
    <t>MG-056</t>
  </si>
  <si>
    <t>CUBIERTA PARA ENCUADERNAR</t>
  </si>
  <si>
    <t>035</t>
  </si>
  <si>
    <t>CUCHARAS</t>
  </si>
  <si>
    <t>09/09/2025</t>
  </si>
  <si>
    <t>0050</t>
  </si>
  <si>
    <t>BANDERA NACIONAL USO INTERIOR</t>
  </si>
  <si>
    <t>PA-038</t>
  </si>
  <si>
    <t>Sobres blanco 8 1/2 x 11</t>
  </si>
  <si>
    <t>10/09/2025</t>
  </si>
  <si>
    <t>PA-0010</t>
  </si>
  <si>
    <t>Folders Partitions ( COLORES)</t>
  </si>
  <si>
    <t>MG-010</t>
  </si>
  <si>
    <t>CHINCHETAS</t>
  </si>
  <si>
    <t>11/09/2025</t>
  </si>
  <si>
    <t>FO-CEICP-01</t>
  </si>
  <si>
    <t>Folder institucional CEICEP</t>
  </si>
  <si>
    <t>TT-041</t>
  </si>
  <si>
    <t>Toner Canon 057H</t>
  </si>
  <si>
    <t>12/09/2025</t>
  </si>
  <si>
    <t>CUT-REP-001</t>
  </si>
  <si>
    <t>Cutter</t>
  </si>
  <si>
    <t>15/09/2025</t>
  </si>
  <si>
    <t>0006</t>
  </si>
  <si>
    <t>Crayon de diferentes colores</t>
  </si>
  <si>
    <t>16/09/2025</t>
  </si>
  <si>
    <t>MG-004</t>
  </si>
  <si>
    <t>BOLIGRAFO ROJO</t>
  </si>
  <si>
    <t>17/09/2025</t>
  </si>
  <si>
    <t>MG-0013</t>
  </si>
  <si>
    <t>Boligrafo de corcho , con logo institucional</t>
  </si>
  <si>
    <t>18/09/2025</t>
  </si>
  <si>
    <t>CAM-CHB-H-ML-BL-LI</t>
  </si>
  <si>
    <t>Camisas estilo Chabacanas para hombres mangas largas color blanco, con logo institucional,</t>
  </si>
  <si>
    <t>19/09/2025</t>
  </si>
  <si>
    <t>EA-011</t>
  </si>
  <si>
    <t>CARPETAS ANILLOS 4"</t>
  </si>
  <si>
    <t>23/09/2025</t>
  </si>
  <si>
    <t>MG- 055</t>
  </si>
  <si>
    <t>CERA PARA CONTAR DINERO</t>
  </si>
  <si>
    <t>01/10/2025</t>
  </si>
  <si>
    <t>IM-003</t>
  </si>
  <si>
    <t>Bolsa con el logo de la DGCP</t>
  </si>
  <si>
    <t>LI-31</t>
  </si>
  <si>
    <t>Jabon artesanal</t>
  </si>
  <si>
    <t>07/10/2025</t>
  </si>
  <si>
    <t>MG-017</t>
  </si>
  <si>
    <t>CLIP BILLETERO 3/4"</t>
  </si>
  <si>
    <t>09/10/2025</t>
  </si>
  <si>
    <t>DQ-LIM-DGR-1GAL</t>
  </si>
  <si>
    <t>Desgrasante</t>
  </si>
  <si>
    <t>10/10/2025</t>
  </si>
  <si>
    <t xml:space="preserve"> ALM-AG-END-001 </t>
  </si>
  <si>
    <t>Endulzante  sin azucar</t>
  </si>
  <si>
    <t>14/10/2025</t>
  </si>
  <si>
    <t xml:space="preserve">ALM-LIM-GA-008 </t>
  </si>
  <si>
    <t>GEL ANTIBACTERIAL</t>
  </si>
  <si>
    <t>16/10/2025</t>
  </si>
  <si>
    <t>BLTO-01</t>
  </si>
  <si>
    <t>Bolsas ecologicas biodegradable</t>
  </si>
  <si>
    <t>PA-032</t>
  </si>
  <si>
    <t>SOBRES BLANCOS TAMAÑO CARTA NO.10</t>
  </si>
  <si>
    <t>SEG-SIL-001</t>
  </si>
  <si>
    <t>Silbato</t>
  </si>
  <si>
    <t>20/10/2025</t>
  </si>
  <si>
    <t>OFI-LIB-5X8-DGCP</t>
  </si>
  <si>
    <t>Libreta rayada Institucional con el logo de la DGCP 5X8</t>
  </si>
  <si>
    <t>21/10/2025</t>
  </si>
  <si>
    <t>SD-BL-002</t>
  </si>
  <si>
    <t>Servilleta decorada para copa (100/1)</t>
  </si>
  <si>
    <t>PA-14</t>
  </si>
  <si>
    <t>Libreta con el logo institucional 5x8  compras verde</t>
  </si>
  <si>
    <t>DGCP-TERM-001</t>
  </si>
  <si>
    <t>Termos con el logo de la  DGCP</t>
  </si>
  <si>
    <t>TT-024</t>
  </si>
  <si>
    <t>ROLLO PAPEL SUMADORAS</t>
  </si>
  <si>
    <t>28/10/2025</t>
  </si>
  <si>
    <t>ALM-LC-BV-001</t>
  </si>
  <si>
    <t>BRILLO VERDE</t>
  </si>
  <si>
    <t>MG-069</t>
  </si>
  <si>
    <t>MARCADORES PERMANENTES  (NEGRO)</t>
  </si>
  <si>
    <t>29/10/2025</t>
  </si>
  <si>
    <t>010</t>
  </si>
  <si>
    <t>Carpeta en pielina c/logo grabado</t>
  </si>
  <si>
    <t>30/10/2025</t>
  </si>
  <si>
    <t>LIB-RAY-8511</t>
  </si>
  <si>
    <t>LIBRETA RAYADA 8 ½ X 11</t>
  </si>
  <si>
    <t>MG-018</t>
  </si>
  <si>
    <t>CLIP BILLETERO 1"</t>
  </si>
  <si>
    <t>31/10/2025</t>
  </si>
  <si>
    <t>MG-008</t>
  </si>
  <si>
    <t>CD</t>
  </si>
  <si>
    <t>MG-052</t>
  </si>
  <si>
    <t>TINTA  PARA SELLO COLOR (AZUL)</t>
  </si>
  <si>
    <t>LI-030</t>
  </si>
  <si>
    <t>PINESPUMA 19 oz</t>
  </si>
  <si>
    <t>MG-047</t>
  </si>
  <si>
    <t>PROTECTORES P/ CD Y DVD</t>
  </si>
  <si>
    <t>PAP-TIM-81/2 x 11</t>
  </si>
  <si>
    <t>RESMA DE PAPEL TIMBRADA (INST) 8 1/2 x 11</t>
  </si>
  <si>
    <t>PA-004</t>
  </si>
  <si>
    <t>FOLDER CON BOLSILLOS (COLORES)</t>
  </si>
  <si>
    <t>04/11/2025</t>
  </si>
  <si>
    <t>TON-HP-78A-NG</t>
  </si>
  <si>
    <t>TONER HP 78A (Negro)</t>
  </si>
  <si>
    <t>13/11/2025</t>
  </si>
  <si>
    <t>PAP-RES- 8 ½ X 14</t>
  </si>
  <si>
    <t>RESMA DE PAPEL 8 ½ X 14</t>
  </si>
  <si>
    <t>DES-VC-04-INS</t>
  </si>
  <si>
    <t>Vasos carton de 4 Onza , con logo institucional</t>
  </si>
  <si>
    <t>PA-018</t>
  </si>
  <si>
    <t>RESMA PAPEL SATINADO</t>
  </si>
  <si>
    <t>EA-009</t>
  </si>
  <si>
    <t>CARPETAS ANILLOS 3"</t>
  </si>
  <si>
    <t>17/11/2025</t>
  </si>
  <si>
    <t>ALI-CREM-16OZ</t>
  </si>
  <si>
    <t>CREMORA 16 ONZ</t>
  </si>
  <si>
    <t>MG-022</t>
  </si>
  <si>
    <t>CLIP 51 mm</t>
  </si>
  <si>
    <t>20/11/2025</t>
  </si>
  <si>
    <t>IM-009</t>
  </si>
  <si>
    <t>LEY 340-06 Y REGLAMENTO 490-07</t>
  </si>
  <si>
    <t>LIB-RAY-5X8</t>
  </si>
  <si>
    <t>LIBRETA RAYADA 5X8</t>
  </si>
  <si>
    <t>24/11/2025</t>
  </si>
  <si>
    <t>PAP-RES-11X17</t>
  </si>
  <si>
    <t>RESMA PAPEL 11 X 17</t>
  </si>
  <si>
    <t>BG-001</t>
  </si>
  <si>
    <t>BANDITAS DE GOMA</t>
  </si>
  <si>
    <t>27/11/2025</t>
  </si>
  <si>
    <t>IM-001</t>
  </si>
  <si>
    <t>BOLSAS INSTITUCIONAL (GRANDE)</t>
  </si>
  <si>
    <t>28/11/2025</t>
  </si>
  <si>
    <t>PA-002</t>
  </si>
  <si>
    <t>BORRADORES P/ PIZARRAS MAG.</t>
  </si>
  <si>
    <t>MG-058</t>
  </si>
  <si>
    <t>Sobre Manila 8 1/2 x 14</t>
  </si>
  <si>
    <t>02/12/2025</t>
  </si>
  <si>
    <t xml:space="preserve">ALM-LIM-LC-006 </t>
  </si>
  <si>
    <t>LIMPIADOR PARA CERAMICA</t>
  </si>
  <si>
    <t>LI-013</t>
  </si>
  <si>
    <t>Palos con  Escoba</t>
  </si>
  <si>
    <t>LI-033</t>
  </si>
  <si>
    <t>SUAPE</t>
  </si>
  <si>
    <t>LI- 034</t>
  </si>
  <si>
    <t>Cubeta plastica 13 Lt</t>
  </si>
  <si>
    <t>EB</t>
  </si>
  <si>
    <t>ESCOBILLA DE BAÑO</t>
  </si>
  <si>
    <t>03/12/2025</t>
  </si>
  <si>
    <t>LI-005</t>
  </si>
  <si>
    <t>BRILLO INOXIDABLE</t>
  </si>
  <si>
    <t>SD-BL-001</t>
  </si>
  <si>
    <t>SERVILLETAS DECORADAS ESTILO BLANCO</t>
  </si>
  <si>
    <t>04/12/2025</t>
  </si>
  <si>
    <t>EA-021</t>
  </si>
  <si>
    <t>SACA GRAPAS</t>
  </si>
  <si>
    <t>BOl-NE-12/1</t>
  </si>
  <si>
    <t>BOLIGRAFO NEGRO</t>
  </si>
  <si>
    <t>BEB-TE-025</t>
  </si>
  <si>
    <t>Te en sobre</t>
  </si>
  <si>
    <t>EA-018</t>
  </si>
  <si>
    <t>PORTA CLIPS</t>
  </si>
  <si>
    <t>MG-050</t>
  </si>
  <si>
    <t>REGLAS</t>
  </si>
  <si>
    <t>05/12/2025</t>
  </si>
  <si>
    <t>PA-014</t>
  </si>
  <si>
    <t>PROTECTORES DE HOJAS 100/1</t>
  </si>
  <si>
    <t>MG-029</t>
  </si>
  <si>
    <t>FELPA NEGRA</t>
  </si>
  <si>
    <t>CARP-002</t>
  </si>
  <si>
    <t>CARPETAS ANILLOS 2</t>
  </si>
  <si>
    <t>ENE-003-9V</t>
  </si>
  <si>
    <t>PILA DE 9V</t>
  </si>
  <si>
    <t>AMB-6.2OZ-06</t>
  </si>
  <si>
    <t>AMBIENTADOR PARA DISPENSADOR 6.2 Oz</t>
  </si>
  <si>
    <t>PAP-TC-NO.10</t>
  </si>
  <si>
    <t>Sobres Blanco tipo Carta</t>
  </si>
  <si>
    <t>Ley-COP-4725</t>
  </si>
  <si>
    <t>Ley de compras 47-25 (2025)</t>
  </si>
  <si>
    <t>EA-014</t>
  </si>
  <si>
    <t>GRAPADORAS</t>
  </si>
  <si>
    <t>08/12/2025</t>
  </si>
  <si>
    <t>LI-023</t>
  </si>
  <si>
    <t>LANILLA (toallita)</t>
  </si>
  <si>
    <t>09/12/2025</t>
  </si>
  <si>
    <t>MG-041</t>
  </si>
  <si>
    <t>MARCADOR AZUL</t>
  </si>
  <si>
    <t>MG-072</t>
  </si>
  <si>
    <t>MARCADOR VERDE</t>
  </si>
  <si>
    <t>MG-044</t>
  </si>
  <si>
    <t>MARCADOR ROJO</t>
  </si>
  <si>
    <t>MG-071</t>
  </si>
  <si>
    <t>Marcador Negro</t>
  </si>
  <si>
    <t>PA-060</t>
  </si>
  <si>
    <t>Foami  de diferentes colores  8 1/2 x 11</t>
  </si>
  <si>
    <t>MG-019</t>
  </si>
  <si>
    <t>CLIP BILLETERO NO. 2</t>
  </si>
  <si>
    <t>PAP-FOL-DGCP-INS-8511</t>
  </si>
  <si>
    <t>FOLDER INSTITUCIONAL CON EL LOGO DE LA DGCP</t>
  </si>
  <si>
    <t>10/12/2025</t>
  </si>
  <si>
    <t>L-053</t>
  </si>
  <si>
    <t>Desinfectante de (18 OZ)</t>
  </si>
  <si>
    <t>PA-034</t>
  </si>
  <si>
    <t>PAPEL TERMICO</t>
  </si>
  <si>
    <t>ROLLO</t>
  </si>
  <si>
    <t>MG-40</t>
  </si>
  <si>
    <t>ETIQUETA ADHESIVA (200/1)</t>
  </si>
  <si>
    <t>PA-035</t>
  </si>
  <si>
    <t>Sobres timbrado  (INST)</t>
  </si>
  <si>
    <t>MG-037</t>
  </si>
  <si>
    <t>LABELS 2 X4  (100/1)  ( 8 1/2 X 11)</t>
  </si>
  <si>
    <t>PA-028</t>
  </si>
  <si>
    <t>SOBRES MANILA 8½ x 11</t>
  </si>
  <si>
    <t>MG-046</t>
  </si>
  <si>
    <t>PEGAMENTO GLUE STIC</t>
  </si>
  <si>
    <t>MG-028</t>
  </si>
  <si>
    <t>FELPA AZUL</t>
  </si>
  <si>
    <t>MG-016</t>
  </si>
  <si>
    <t>CLIP BILLETERO (½) 15 mm</t>
  </si>
  <si>
    <t>MG-034</t>
  </si>
  <si>
    <t>GRAPAS 26/6</t>
  </si>
  <si>
    <t>MG-014</t>
  </si>
  <si>
    <t>CINTA ADHESIVA DE 3 /4 ( PARA DISPENSADOR)</t>
  </si>
  <si>
    <t>PA-026</t>
  </si>
  <si>
    <t>SEPARADORES P/CARPETAS ( 5/1)</t>
  </si>
  <si>
    <t>MG-023</t>
  </si>
  <si>
    <t>CORRECTOR LIQUIDO</t>
  </si>
  <si>
    <t>LIB-REC-500-1</t>
  </si>
  <si>
    <t>LIBRO RECORD</t>
  </si>
  <si>
    <t>DE-015</t>
  </si>
  <si>
    <t>VASOS CONICOS DE 200/1</t>
  </si>
  <si>
    <t>11/12/2025</t>
  </si>
  <si>
    <t>0043</t>
  </si>
  <si>
    <t>CAJAS TROQUELADA</t>
  </si>
  <si>
    <t>PA-006</t>
  </si>
  <si>
    <t>FOLDER  MANILA 8 1/2 X 11</t>
  </si>
  <si>
    <t>DE-005</t>
  </si>
  <si>
    <t>ZAFACON de ( escritorio)</t>
  </si>
  <si>
    <t>BOL-AZ-12/1</t>
  </si>
  <si>
    <t>BOLIGRAFO AZUL</t>
  </si>
  <si>
    <t>12/12/2025</t>
  </si>
  <si>
    <t>MG-021</t>
  </si>
  <si>
    <t>CLIP 33 mm</t>
  </si>
  <si>
    <t xml:space="preserve">ALM-LIM-CL-001 </t>
  </si>
  <si>
    <t>CLORO</t>
  </si>
  <si>
    <t>MG-040</t>
  </si>
  <si>
    <t>LAPIZ DE CARBON</t>
  </si>
  <si>
    <t>15/12/2025</t>
  </si>
  <si>
    <t>PST-3X3-STD</t>
  </si>
  <si>
    <t>POST IT 3X3 AMARILLO</t>
  </si>
  <si>
    <t>PST-BAND-COL</t>
  </si>
  <si>
    <t>POST-IT BANDERITAS COLORES</t>
  </si>
  <si>
    <t>ENE-002-AAA</t>
  </si>
  <si>
    <t>PILA TRIPLE A</t>
  </si>
  <si>
    <t>BEB-AGU-CAR500-018</t>
  </si>
  <si>
    <t>Agua de carton de 500 ml (18/1)</t>
  </si>
  <si>
    <t>17/12/2025</t>
  </si>
  <si>
    <t>LI-029</t>
  </si>
  <si>
    <t>PAPEL ALUMINIO</t>
  </si>
  <si>
    <t>19/12/2025</t>
  </si>
  <si>
    <t>EA-010</t>
  </si>
  <si>
    <t>CARPETAS  ANILLOS 5"</t>
  </si>
  <si>
    <t>29/12/2025</t>
  </si>
  <si>
    <t>PA-040</t>
  </si>
  <si>
    <t>Codigo de etica full color</t>
  </si>
  <si>
    <t>0530</t>
  </si>
  <si>
    <t>AGENDAS CON LOGO NUEVO ESPIRAL (19 X 24)</t>
  </si>
  <si>
    <t>FUNDA-PLAS-N-55GLS-100</t>
  </si>
  <si>
    <t>FUNDAS NEGRAS DE 55 GLS 100/1</t>
  </si>
  <si>
    <t>DES-051</t>
  </si>
  <si>
    <t>GUANTE LATEX</t>
  </si>
  <si>
    <t>FUNDA-PLAS-N-24X30-100</t>
  </si>
  <si>
    <t>FUNDAS PLASTICA NEGRA 24 X 30  (100/1)</t>
  </si>
  <si>
    <t>FUNDA-PLAS-17X22-N-100</t>
  </si>
  <si>
    <t>FUNDA PLÁSTICA 17 X 22 (100/1)</t>
  </si>
  <si>
    <t>LI-035</t>
  </si>
  <si>
    <t>ESPONJA</t>
  </si>
  <si>
    <t xml:space="preserve">ALM-LIM-JF-003 </t>
  </si>
  <si>
    <t>JABON LIQUIDO FREGAR</t>
  </si>
  <si>
    <t xml:space="preserve">LIM-JC-004 </t>
  </si>
  <si>
    <t>JABON  DE CUABA</t>
  </si>
  <si>
    <t>EA-007</t>
  </si>
  <si>
    <t>CARPETAS ANILLOS 1"</t>
  </si>
  <si>
    <t>EA-006</t>
  </si>
  <si>
    <t>CARPETAS ANILLOS   ½ "</t>
  </si>
  <si>
    <t>PAP-RES-812X11</t>
  </si>
  <si>
    <t>RESMA DE PAPEL 8 1/2 X11</t>
  </si>
  <si>
    <t>LIMP-PAP-TOA-6/1</t>
  </si>
  <si>
    <t>PAPEL TOALLA P/ BAÑO (6/1)</t>
  </si>
  <si>
    <t xml:space="preserve">HIG-JS-400 </t>
  </si>
  <si>
    <t>Jabon de mano en Spray</t>
  </si>
  <si>
    <t>HIG-SM-400/1</t>
  </si>
  <si>
    <t>Servilleta de mesa (400/1)</t>
  </si>
  <si>
    <t>MG-035</t>
  </si>
  <si>
    <t>GOMA PARA BORRAR</t>
  </si>
  <si>
    <t>HIG-PPB-12/1</t>
  </si>
  <si>
    <t>ROLLO DE PAPEL P/BAÑOS (12/1)</t>
  </si>
  <si>
    <t>ALM-AG-AC-001</t>
  </si>
  <si>
    <t>AZUCAR CREMA</t>
  </si>
  <si>
    <t>LIBRA</t>
  </si>
  <si>
    <t>RES-SUR-12-001</t>
  </si>
  <si>
    <t>RESALTADORES DE V/COLORES</t>
  </si>
  <si>
    <t xml:space="preserve">DESC-VC-7OZ-50/1 </t>
  </si>
  <si>
    <t>Vasos de carton de 7 oz  (50/1)</t>
  </si>
  <si>
    <t>AMB-080Z-12/1</t>
  </si>
  <si>
    <t>AMBIENTADOR 8 oz</t>
  </si>
  <si>
    <t>ALM-MISTOLIN-LAV-001</t>
  </si>
  <si>
    <t>DESINFECTANTE ( mistolin)</t>
  </si>
  <si>
    <t>30/12/2025</t>
  </si>
  <si>
    <t>ENE-001-AA</t>
  </si>
  <si>
    <t>PILA DOBLE A</t>
  </si>
  <si>
    <t>DESC-VC-4OZ-50/1</t>
  </si>
  <si>
    <t>Vasos de carton de 4 Oz (50/1)</t>
  </si>
  <si>
    <t>CO-007</t>
  </si>
  <si>
    <t>CAFÉ</t>
  </si>
  <si>
    <t>Existencia en inventario al 31/12/2025</t>
  </si>
  <si>
    <t>Total (RD$)</t>
  </si>
  <si>
    <t>Costo (RD$)</t>
  </si>
  <si>
    <t>Diego Domínguez</t>
  </si>
  <si>
    <t>Julio Arlyn Luna Lora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</si>
</sst>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Verdana"/>
    </font>
    <font>
      <sz val="16"/>
      <color rgb="FF000000"/>
      <name val="Verdana"/>
    </font>
    <font>
      <b/>
      <sz val="10"/>
      <color rgb="FFFFFFFF"/>
      <name val="Arial"/>
    </font>
    <font>
      <sz val="10"/>
      <color rgb="FF000000"/>
      <name val="Arial"/>
    </font>
    <font>
      <b/>
      <sz val="20"/>
      <name val="Calibri"/>
      <family val="2"/>
    </font>
    <font>
      <b/>
      <sz val="10"/>
      <color rgb="FFFFFFFF"/>
      <name val="Arial"/>
      <family val="2"/>
    </font>
    <font>
      <b/>
      <sz val="11"/>
      <name val="Calibri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169E1"/>
        <bgColor rgb="FF4169E1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 readingOrder="1"/>
    </xf>
    <xf numFmtId="0" fontId="5" fillId="0" borderId="2" xfId="0" applyFont="1" applyBorder="1" applyAlignment="1">
      <alignment horizontal="center" vertical="top" wrapText="1" readingOrder="1"/>
    </xf>
    <xf numFmtId="164" fontId="1" fillId="0" borderId="0" xfId="0" applyNumberFormat="1" applyFont="1"/>
    <xf numFmtId="164" fontId="1" fillId="0" borderId="1" xfId="0" applyNumberFormat="1" applyFont="1" applyBorder="1" applyAlignment="1">
      <alignment vertical="top" wrapText="1"/>
    </xf>
    <xf numFmtId="0" fontId="4" fillId="2" borderId="2" xfId="0" applyFont="1" applyFill="1" applyBorder="1" applyAlignment="1">
      <alignment horizontal="left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9" fillId="0" borderId="0" xfId="0" applyFont="1"/>
    <xf numFmtId="164" fontId="9" fillId="0" borderId="0" xfId="0" applyNumberFormat="1" applyFont="1"/>
    <xf numFmtId="0" fontId="11" fillId="0" borderId="0" xfId="0" applyFont="1"/>
    <xf numFmtId="0" fontId="10" fillId="0" borderId="0" xfId="0" applyFont="1"/>
    <xf numFmtId="0" fontId="12" fillId="0" borderId="8" xfId="0" applyFont="1" applyBorder="1"/>
    <xf numFmtId="0" fontId="12" fillId="0" borderId="0" xfId="0" applyFont="1"/>
    <xf numFmtId="0" fontId="11" fillId="0" borderId="0" xfId="0" applyFont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 vertical="top" wrapText="1" readingOrder="1"/>
    </xf>
    <xf numFmtId="164" fontId="1" fillId="0" borderId="3" xfId="0" applyNumberFormat="1" applyFont="1" applyBorder="1" applyAlignment="1">
      <alignment vertical="top" wrapText="1"/>
    </xf>
    <xf numFmtId="164" fontId="1" fillId="0" borderId="4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 readingOrder="1"/>
    </xf>
    <xf numFmtId="164" fontId="5" fillId="0" borderId="6" xfId="0" applyNumberFormat="1" applyFont="1" applyBorder="1" applyAlignment="1">
      <alignment horizontal="center" vertical="top" wrapText="1" readingOrder="1"/>
    </xf>
    <xf numFmtId="164" fontId="5" fillId="0" borderId="3" xfId="0" applyNumberFormat="1" applyFont="1" applyBorder="1" applyAlignment="1">
      <alignment horizontal="center" vertical="top" wrapText="1" readingOrder="1"/>
    </xf>
    <xf numFmtId="164" fontId="5" fillId="0" borderId="4" xfId="0" applyNumberFormat="1" applyFont="1" applyBorder="1" applyAlignment="1">
      <alignment horizontal="center" vertical="top" wrapText="1" readingOrder="1"/>
    </xf>
    <xf numFmtId="0" fontId="1" fillId="0" borderId="0" xfId="0" applyFont="1"/>
    <xf numFmtId="0" fontId="2" fillId="0" borderId="0" xfId="0" applyFont="1" applyAlignment="1">
      <alignment horizontal="right" vertical="top" wrapText="1" readingOrder="1"/>
    </xf>
    <xf numFmtId="0" fontId="3" fillId="0" borderId="0" xfId="0" applyFont="1" applyAlignment="1">
      <alignment vertical="top" wrapText="1" readingOrder="1"/>
    </xf>
    <xf numFmtId="0" fontId="4" fillId="2" borderId="2" xfId="0" applyFont="1" applyFill="1" applyBorder="1" applyAlignment="1">
      <alignment horizontal="left" vertical="center" wrapText="1" readingOrder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 readingOrder="1"/>
    </xf>
    <xf numFmtId="164" fontId="7" fillId="2" borderId="2" xfId="0" applyNumberFormat="1" applyFont="1" applyFill="1" applyBorder="1" applyAlignment="1">
      <alignment horizontal="center" vertical="center" wrapText="1" readingOrder="1"/>
    </xf>
    <xf numFmtId="164" fontId="1" fillId="0" borderId="4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 readingOrder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 vertical="top" wrapText="1" readingOrder="1"/>
    </xf>
    <xf numFmtId="0" fontId="5" fillId="0" borderId="2" xfId="0" applyFont="1" applyFill="1" applyBorder="1" applyAlignment="1">
      <alignment horizontal="center" vertical="top" wrapText="1" readingOrder="1"/>
    </xf>
    <xf numFmtId="0" fontId="5" fillId="0" borderId="2" xfId="0" applyFont="1" applyFill="1" applyBorder="1" applyAlignment="1">
      <alignment horizontal="center" vertical="top" wrapText="1" readingOrder="1"/>
    </xf>
    <xf numFmtId="164" fontId="5" fillId="0" borderId="2" xfId="0" applyNumberFormat="1" applyFont="1" applyFill="1" applyBorder="1" applyAlignment="1">
      <alignment horizontal="center" vertical="top" wrapText="1" readingOrder="1"/>
    </xf>
    <xf numFmtId="164" fontId="1" fillId="0" borderId="4" xfId="0" applyNumberFormat="1" applyFont="1" applyFill="1" applyBorder="1" applyAlignment="1">
      <alignment vertical="top" wrapText="1"/>
    </xf>
    <xf numFmtId="164" fontId="5" fillId="0" borderId="6" xfId="0" applyNumberFormat="1" applyFont="1" applyFill="1" applyBorder="1" applyAlignment="1">
      <alignment horizontal="center" vertical="top" wrapText="1" readingOrder="1"/>
    </xf>
    <xf numFmtId="164" fontId="5" fillId="0" borderId="3" xfId="0" applyNumberFormat="1" applyFont="1" applyFill="1" applyBorder="1" applyAlignment="1">
      <alignment horizontal="center" vertical="top" wrapText="1" readingOrder="1"/>
    </xf>
    <xf numFmtId="164" fontId="5" fillId="0" borderId="4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169E1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9</xdr:col>
      <xdr:colOff>818080</xdr:colOff>
      <xdr:row>1</xdr:row>
      <xdr:rowOff>584200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0</xdr:rowOff>
    </xdr:from>
    <xdr:to>
      <xdr:col>4</xdr:col>
      <xdr:colOff>407030</xdr:colOff>
      <xdr:row>4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2AB513-DD82-60C0-E2A1-B472D00796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" r="21671"/>
        <a:stretch>
          <a:fillRect/>
        </a:stretch>
      </xdr:blipFill>
      <xdr:spPr bwMode="auto">
        <a:xfrm>
          <a:off x="279400" y="0"/>
          <a:ext cx="1194430" cy="113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457200</xdr:colOff>
      <xdr:row>0</xdr:row>
      <xdr:rowOff>24071</xdr:rowOff>
    </xdr:from>
    <xdr:to>
      <xdr:col>18</xdr:col>
      <xdr:colOff>44451</xdr:colOff>
      <xdr:row>3</xdr:row>
      <xdr:rowOff>2807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F2D56D5-1223-0C47-5EC7-A1E697B71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24071"/>
          <a:ext cx="1352551" cy="912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8"/>
  <sheetViews>
    <sheetView showGridLines="0" tabSelected="1" workbookViewId="0">
      <pane ySplit="8" topLeftCell="A96" activePane="bottomLeft" state="frozen"/>
      <selection pane="bottomLeft" activeCell="N87" sqref="N87"/>
    </sheetView>
  </sheetViews>
  <sheetFormatPr defaultRowHeight="14.5" x14ac:dyDescent="0.35"/>
  <cols>
    <col min="1" max="3" width="1.7265625" customWidth="1"/>
    <col min="4" max="4" width="10" customWidth="1"/>
    <col min="5" max="5" width="13.54296875" customWidth="1"/>
    <col min="6" max="6" width="7" customWidth="1"/>
    <col min="7" max="7" width="3.1796875" customWidth="1"/>
    <col min="8" max="8" width="20.26953125" customWidth="1"/>
    <col min="9" max="9" width="12.7265625" customWidth="1"/>
    <col min="10" max="10" width="13" customWidth="1"/>
    <col min="11" max="11" width="3.1796875" customWidth="1"/>
    <col min="12" max="12" width="10.54296875" customWidth="1"/>
    <col min="13" max="13" width="2.81640625" customWidth="1"/>
    <col min="14" max="14" width="13.54296875" customWidth="1"/>
    <col min="15" max="15" width="10.26953125" style="4" customWidth="1"/>
    <col min="16" max="16" width="5.81640625" style="4" customWidth="1"/>
    <col min="17" max="17" width="9.1796875" style="4" customWidth="1"/>
    <col min="18" max="18" width="0" style="4" hidden="1" customWidth="1"/>
    <col min="19" max="19" width="1.7265625" style="4" customWidth="1"/>
    <col min="20" max="20" width="10.54296875" style="4" customWidth="1"/>
  </cols>
  <sheetData>
    <row r="1" spans="2:20" ht="15.4" customHeight="1" x14ac:dyDescent="0.35"/>
    <row r="2" spans="2:20" ht="46.4" customHeight="1" x14ac:dyDescent="0.35">
      <c r="D2" s="27"/>
      <c r="E2" s="27"/>
      <c r="F2" s="27"/>
      <c r="P2" s="27"/>
      <c r="Q2" s="27"/>
    </row>
    <row r="3" spans="2:20" ht="13.4" customHeight="1" x14ac:dyDescent="0.35"/>
    <row r="4" spans="2:20" x14ac:dyDescent="0.35">
      <c r="M4" s="28" t="s">
        <v>0</v>
      </c>
      <c r="N4" s="27"/>
      <c r="O4" s="27"/>
      <c r="P4" s="27"/>
      <c r="Q4" s="27"/>
    </row>
    <row r="5" spans="2:20" x14ac:dyDescent="0.35">
      <c r="C5" s="29" t="s">
        <v>1</v>
      </c>
      <c r="D5" s="27"/>
      <c r="E5" s="27"/>
      <c r="F5" s="27"/>
      <c r="G5" s="27"/>
      <c r="H5" s="27"/>
      <c r="M5" s="27"/>
      <c r="N5" s="27"/>
      <c r="O5" s="27"/>
      <c r="P5" s="27"/>
      <c r="Q5" s="27"/>
    </row>
    <row r="6" spans="2:20" x14ac:dyDescent="0.35">
      <c r="C6" s="27"/>
      <c r="D6" s="27"/>
      <c r="E6" s="27"/>
      <c r="F6" s="27"/>
      <c r="G6" s="27"/>
      <c r="H6" s="27"/>
    </row>
    <row r="7" spans="2:20" ht="4.75" customHeight="1" x14ac:dyDescent="0.35"/>
    <row r="8" spans="2:20" ht="9.4" customHeight="1" x14ac:dyDescent="0.3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5"/>
      <c r="P8" s="5"/>
      <c r="Q8" s="5"/>
      <c r="R8" s="5"/>
      <c r="S8" s="5"/>
    </row>
    <row r="9" spans="2:20" ht="35.9" customHeight="1" x14ac:dyDescent="0.35">
      <c r="B9" s="37" t="s">
        <v>641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2:20" ht="26" x14ac:dyDescent="0.35">
      <c r="B10" s="30" t="s">
        <v>2</v>
      </c>
      <c r="C10" s="31"/>
      <c r="D10" s="32"/>
      <c r="E10" s="6" t="s">
        <v>3</v>
      </c>
      <c r="F10" s="30" t="s">
        <v>4</v>
      </c>
      <c r="G10" s="32"/>
      <c r="H10" s="30" t="s">
        <v>5</v>
      </c>
      <c r="I10" s="31"/>
      <c r="J10" s="31"/>
      <c r="K10" s="32"/>
      <c r="L10" s="33" t="s">
        <v>6</v>
      </c>
      <c r="M10" s="32"/>
      <c r="N10" s="7" t="s">
        <v>7</v>
      </c>
      <c r="O10" s="34" t="s">
        <v>643</v>
      </c>
      <c r="P10" s="35"/>
      <c r="Q10" s="34" t="s">
        <v>642</v>
      </c>
      <c r="R10" s="36"/>
      <c r="S10" s="36"/>
      <c r="T10" s="35"/>
    </row>
    <row r="11" spans="2:20" x14ac:dyDescent="0.35">
      <c r="B11" s="20" t="s">
        <v>8</v>
      </c>
      <c r="C11" s="21"/>
      <c r="D11" s="22"/>
      <c r="E11" s="2" t="s">
        <v>8</v>
      </c>
      <c r="F11" s="20" t="s">
        <v>9</v>
      </c>
      <c r="G11" s="22"/>
      <c r="H11" s="20" t="s">
        <v>10</v>
      </c>
      <c r="I11" s="21"/>
      <c r="J11" s="21"/>
      <c r="K11" s="22"/>
      <c r="L11" s="23">
        <v>10</v>
      </c>
      <c r="M11" s="22"/>
      <c r="N11" s="3" t="s">
        <v>11</v>
      </c>
      <c r="O11" s="17">
        <v>16.95</v>
      </c>
      <c r="P11" s="19"/>
      <c r="Q11" s="17">
        <v>169.5</v>
      </c>
      <c r="R11" s="18"/>
      <c r="S11" s="18"/>
      <c r="T11" s="19"/>
    </row>
    <row r="12" spans="2:20" x14ac:dyDescent="0.35">
      <c r="B12" s="20" t="s">
        <v>12</v>
      </c>
      <c r="C12" s="21"/>
      <c r="D12" s="22"/>
      <c r="E12" s="2" t="s">
        <v>12</v>
      </c>
      <c r="F12" s="20" t="s">
        <v>13</v>
      </c>
      <c r="G12" s="22"/>
      <c r="H12" s="20" t="s">
        <v>14</v>
      </c>
      <c r="I12" s="21"/>
      <c r="J12" s="21"/>
      <c r="K12" s="22"/>
      <c r="L12" s="23">
        <v>3</v>
      </c>
      <c r="M12" s="22"/>
      <c r="N12" s="3" t="s">
        <v>15</v>
      </c>
      <c r="O12" s="17">
        <v>2</v>
      </c>
      <c r="P12" s="19"/>
      <c r="Q12" s="24">
        <v>6</v>
      </c>
      <c r="R12" s="25"/>
      <c r="S12" s="25"/>
      <c r="T12" s="26"/>
    </row>
    <row r="13" spans="2:20" x14ac:dyDescent="0.35">
      <c r="B13" s="20" t="s">
        <v>16</v>
      </c>
      <c r="C13" s="21"/>
      <c r="D13" s="22"/>
      <c r="E13" s="2" t="s">
        <v>16</v>
      </c>
      <c r="F13" s="20" t="s">
        <v>17</v>
      </c>
      <c r="G13" s="22"/>
      <c r="H13" s="20" t="s">
        <v>18</v>
      </c>
      <c r="I13" s="21"/>
      <c r="J13" s="21"/>
      <c r="K13" s="22"/>
      <c r="L13" s="23">
        <v>45</v>
      </c>
      <c r="M13" s="22"/>
      <c r="N13" s="3" t="s">
        <v>15</v>
      </c>
      <c r="O13" s="17">
        <v>23</v>
      </c>
      <c r="P13" s="19"/>
      <c r="Q13" s="24">
        <v>1035</v>
      </c>
      <c r="R13" s="25"/>
      <c r="S13" s="25"/>
      <c r="T13" s="26"/>
    </row>
    <row r="14" spans="2:20" x14ac:dyDescent="0.35">
      <c r="B14" s="20" t="s">
        <v>19</v>
      </c>
      <c r="C14" s="21"/>
      <c r="D14" s="22"/>
      <c r="E14" s="2" t="s">
        <v>19</v>
      </c>
      <c r="F14" s="20" t="s">
        <v>20</v>
      </c>
      <c r="G14" s="22"/>
      <c r="H14" s="20" t="s">
        <v>21</v>
      </c>
      <c r="I14" s="21"/>
      <c r="J14" s="21"/>
      <c r="K14" s="22"/>
      <c r="L14" s="23">
        <v>13</v>
      </c>
      <c r="M14" s="22"/>
      <c r="N14" s="3" t="s">
        <v>15</v>
      </c>
      <c r="O14" s="17">
        <v>400</v>
      </c>
      <c r="P14" s="19"/>
      <c r="Q14" s="24">
        <v>5200</v>
      </c>
      <c r="R14" s="25"/>
      <c r="S14" s="25"/>
      <c r="T14" s="26"/>
    </row>
    <row r="15" spans="2:20" x14ac:dyDescent="0.35">
      <c r="B15" s="20" t="s">
        <v>22</v>
      </c>
      <c r="C15" s="21"/>
      <c r="D15" s="22"/>
      <c r="E15" s="2" t="s">
        <v>22</v>
      </c>
      <c r="F15" s="20" t="s">
        <v>23</v>
      </c>
      <c r="G15" s="22"/>
      <c r="H15" s="20" t="s">
        <v>24</v>
      </c>
      <c r="I15" s="21"/>
      <c r="J15" s="21"/>
      <c r="K15" s="22"/>
      <c r="L15" s="23">
        <v>1</v>
      </c>
      <c r="M15" s="22"/>
      <c r="N15" s="3" t="s">
        <v>15</v>
      </c>
      <c r="O15" s="17">
        <v>11452</v>
      </c>
      <c r="P15" s="19"/>
      <c r="Q15" s="24">
        <v>11452</v>
      </c>
      <c r="R15" s="25"/>
      <c r="S15" s="25"/>
      <c r="T15" s="26"/>
    </row>
    <row r="16" spans="2:20" x14ac:dyDescent="0.35">
      <c r="B16" s="20" t="s">
        <v>22</v>
      </c>
      <c r="C16" s="21"/>
      <c r="D16" s="22"/>
      <c r="E16" s="2" t="s">
        <v>22</v>
      </c>
      <c r="F16" s="20" t="s">
        <v>23</v>
      </c>
      <c r="G16" s="22"/>
      <c r="H16" s="20" t="s">
        <v>24</v>
      </c>
      <c r="I16" s="21"/>
      <c r="J16" s="21"/>
      <c r="K16" s="22"/>
      <c r="L16" s="23">
        <v>5</v>
      </c>
      <c r="M16" s="22"/>
      <c r="N16" s="3" t="s">
        <v>15</v>
      </c>
      <c r="O16" s="17">
        <v>12288</v>
      </c>
      <c r="P16" s="19"/>
      <c r="Q16" s="24">
        <v>61440</v>
      </c>
      <c r="R16" s="25"/>
      <c r="S16" s="25"/>
      <c r="T16" s="26"/>
    </row>
    <row r="17" spans="2:20" x14ac:dyDescent="0.35">
      <c r="B17" s="20" t="s">
        <v>25</v>
      </c>
      <c r="C17" s="21"/>
      <c r="D17" s="22"/>
      <c r="E17" s="2" t="s">
        <v>25</v>
      </c>
      <c r="F17" s="20" t="s">
        <v>26</v>
      </c>
      <c r="G17" s="22"/>
      <c r="H17" s="20" t="s">
        <v>27</v>
      </c>
      <c r="I17" s="21"/>
      <c r="J17" s="21"/>
      <c r="K17" s="22"/>
      <c r="L17" s="23">
        <v>10</v>
      </c>
      <c r="M17" s="22"/>
      <c r="N17" s="3" t="s">
        <v>15</v>
      </c>
      <c r="O17" s="17">
        <v>348</v>
      </c>
      <c r="P17" s="19"/>
      <c r="Q17" s="24">
        <v>3480</v>
      </c>
      <c r="R17" s="25"/>
      <c r="S17" s="25"/>
      <c r="T17" s="26"/>
    </row>
    <row r="18" spans="2:20" x14ac:dyDescent="0.35">
      <c r="B18" s="20" t="s">
        <v>28</v>
      </c>
      <c r="C18" s="21"/>
      <c r="D18" s="22"/>
      <c r="E18" s="2" t="s">
        <v>28</v>
      </c>
      <c r="F18" s="20" t="s">
        <v>29</v>
      </c>
      <c r="G18" s="22"/>
      <c r="H18" s="20" t="s">
        <v>30</v>
      </c>
      <c r="I18" s="21"/>
      <c r="J18" s="21"/>
      <c r="K18" s="22"/>
      <c r="L18" s="23">
        <v>3</v>
      </c>
      <c r="M18" s="22"/>
      <c r="N18" s="3" t="s">
        <v>15</v>
      </c>
      <c r="O18" s="17">
        <v>11452</v>
      </c>
      <c r="P18" s="19"/>
      <c r="Q18" s="24">
        <v>34356</v>
      </c>
      <c r="R18" s="25"/>
      <c r="S18" s="25"/>
      <c r="T18" s="26"/>
    </row>
    <row r="19" spans="2:20" x14ac:dyDescent="0.35">
      <c r="B19" s="20" t="s">
        <v>28</v>
      </c>
      <c r="C19" s="21"/>
      <c r="D19" s="22"/>
      <c r="E19" s="2" t="s">
        <v>28</v>
      </c>
      <c r="F19" s="20" t="s">
        <v>29</v>
      </c>
      <c r="G19" s="22"/>
      <c r="H19" s="20" t="s">
        <v>30</v>
      </c>
      <c r="I19" s="21"/>
      <c r="J19" s="21"/>
      <c r="K19" s="22"/>
      <c r="L19" s="23">
        <v>5</v>
      </c>
      <c r="M19" s="22"/>
      <c r="N19" s="3" t="s">
        <v>15</v>
      </c>
      <c r="O19" s="17">
        <v>12288</v>
      </c>
      <c r="P19" s="19"/>
      <c r="Q19" s="24">
        <v>61440</v>
      </c>
      <c r="R19" s="25"/>
      <c r="S19" s="25"/>
      <c r="T19" s="26"/>
    </row>
    <row r="20" spans="2:20" x14ac:dyDescent="0.35">
      <c r="B20" s="20" t="s">
        <v>31</v>
      </c>
      <c r="C20" s="21"/>
      <c r="D20" s="22"/>
      <c r="E20" s="2" t="s">
        <v>31</v>
      </c>
      <c r="F20" s="20" t="s">
        <v>32</v>
      </c>
      <c r="G20" s="22"/>
      <c r="H20" s="20" t="s">
        <v>33</v>
      </c>
      <c r="I20" s="21"/>
      <c r="J20" s="21"/>
      <c r="K20" s="22"/>
      <c r="L20" s="23">
        <v>2</v>
      </c>
      <c r="M20" s="22"/>
      <c r="N20" s="3" t="s">
        <v>15</v>
      </c>
      <c r="O20" s="17">
        <v>8188</v>
      </c>
      <c r="P20" s="19"/>
      <c r="Q20" s="24">
        <v>16376</v>
      </c>
      <c r="R20" s="25"/>
      <c r="S20" s="25"/>
      <c r="T20" s="26"/>
    </row>
    <row r="21" spans="2:20" x14ac:dyDescent="0.35">
      <c r="B21" s="20" t="s">
        <v>31</v>
      </c>
      <c r="C21" s="21"/>
      <c r="D21" s="22"/>
      <c r="E21" s="2" t="s">
        <v>31</v>
      </c>
      <c r="F21" s="20" t="s">
        <v>32</v>
      </c>
      <c r="G21" s="22"/>
      <c r="H21" s="20" t="s">
        <v>33</v>
      </c>
      <c r="I21" s="21"/>
      <c r="J21" s="21"/>
      <c r="K21" s="22"/>
      <c r="L21" s="23">
        <v>5</v>
      </c>
      <c r="M21" s="22"/>
      <c r="N21" s="3" t="s">
        <v>15</v>
      </c>
      <c r="O21" s="17">
        <v>8844</v>
      </c>
      <c r="P21" s="19"/>
      <c r="Q21" s="24">
        <v>44220</v>
      </c>
      <c r="R21" s="25"/>
      <c r="S21" s="25"/>
      <c r="T21" s="26"/>
    </row>
    <row r="22" spans="2:20" x14ac:dyDescent="0.35">
      <c r="B22" s="20" t="s">
        <v>34</v>
      </c>
      <c r="C22" s="21"/>
      <c r="D22" s="22"/>
      <c r="E22" s="2" t="s">
        <v>34</v>
      </c>
      <c r="F22" s="20" t="s">
        <v>35</v>
      </c>
      <c r="G22" s="22"/>
      <c r="H22" s="20" t="s">
        <v>36</v>
      </c>
      <c r="I22" s="21"/>
      <c r="J22" s="21"/>
      <c r="K22" s="22"/>
      <c r="L22" s="23">
        <v>5</v>
      </c>
      <c r="M22" s="22"/>
      <c r="N22" s="3" t="s">
        <v>15</v>
      </c>
      <c r="O22" s="17">
        <v>12288</v>
      </c>
      <c r="P22" s="19"/>
      <c r="Q22" s="24">
        <v>61440</v>
      </c>
      <c r="R22" s="25"/>
      <c r="S22" s="25"/>
      <c r="T22" s="26"/>
    </row>
    <row r="23" spans="2:20" x14ac:dyDescent="0.35">
      <c r="B23" s="20" t="s">
        <v>37</v>
      </c>
      <c r="C23" s="21"/>
      <c r="D23" s="22"/>
      <c r="E23" s="2" t="s">
        <v>37</v>
      </c>
      <c r="F23" s="20" t="s">
        <v>38</v>
      </c>
      <c r="G23" s="22"/>
      <c r="H23" s="20" t="s">
        <v>39</v>
      </c>
      <c r="I23" s="21"/>
      <c r="J23" s="21"/>
      <c r="K23" s="22"/>
      <c r="L23" s="23">
        <v>19</v>
      </c>
      <c r="M23" s="22"/>
      <c r="N23" s="3" t="s">
        <v>15</v>
      </c>
      <c r="O23" s="17">
        <v>10</v>
      </c>
      <c r="P23" s="19"/>
      <c r="Q23" s="24">
        <v>190</v>
      </c>
      <c r="R23" s="25"/>
      <c r="S23" s="25"/>
      <c r="T23" s="26"/>
    </row>
    <row r="24" spans="2:20" x14ac:dyDescent="0.35">
      <c r="B24" s="20" t="s">
        <v>40</v>
      </c>
      <c r="C24" s="21"/>
      <c r="D24" s="22"/>
      <c r="E24" s="2" t="s">
        <v>40</v>
      </c>
      <c r="F24" s="20" t="s">
        <v>41</v>
      </c>
      <c r="G24" s="22"/>
      <c r="H24" s="20" t="s">
        <v>42</v>
      </c>
      <c r="I24" s="21"/>
      <c r="J24" s="21"/>
      <c r="K24" s="22"/>
      <c r="L24" s="23">
        <v>4</v>
      </c>
      <c r="M24" s="22"/>
      <c r="N24" s="3" t="s">
        <v>15</v>
      </c>
      <c r="O24" s="17">
        <v>10279</v>
      </c>
      <c r="P24" s="19"/>
      <c r="Q24" s="24">
        <v>41116</v>
      </c>
      <c r="R24" s="25"/>
      <c r="S24" s="25"/>
      <c r="T24" s="26"/>
    </row>
    <row r="25" spans="2:20" x14ac:dyDescent="0.35">
      <c r="B25" s="20" t="s">
        <v>40</v>
      </c>
      <c r="C25" s="21"/>
      <c r="D25" s="22"/>
      <c r="E25" s="2" t="s">
        <v>40</v>
      </c>
      <c r="F25" s="20" t="s">
        <v>43</v>
      </c>
      <c r="G25" s="22"/>
      <c r="H25" s="20" t="s">
        <v>44</v>
      </c>
      <c r="I25" s="21"/>
      <c r="J25" s="21"/>
      <c r="K25" s="22"/>
      <c r="L25" s="23">
        <v>4</v>
      </c>
      <c r="M25" s="22"/>
      <c r="N25" s="3" t="s">
        <v>15</v>
      </c>
      <c r="O25" s="17">
        <v>5370</v>
      </c>
      <c r="P25" s="19"/>
      <c r="Q25" s="24">
        <v>21480</v>
      </c>
      <c r="R25" s="25"/>
      <c r="S25" s="25"/>
      <c r="T25" s="26"/>
    </row>
    <row r="26" spans="2:20" x14ac:dyDescent="0.35">
      <c r="B26" s="20" t="s">
        <v>45</v>
      </c>
      <c r="C26" s="21"/>
      <c r="D26" s="22"/>
      <c r="E26" s="2" t="s">
        <v>45</v>
      </c>
      <c r="F26" s="20" t="s">
        <v>46</v>
      </c>
      <c r="G26" s="22"/>
      <c r="H26" s="20" t="s">
        <v>47</v>
      </c>
      <c r="I26" s="21"/>
      <c r="J26" s="21"/>
      <c r="K26" s="22"/>
      <c r="L26" s="23">
        <v>9</v>
      </c>
      <c r="M26" s="22"/>
      <c r="N26" s="3" t="s">
        <v>48</v>
      </c>
      <c r="O26" s="17">
        <v>590</v>
      </c>
      <c r="P26" s="19"/>
      <c r="Q26" s="24">
        <v>5310</v>
      </c>
      <c r="R26" s="25"/>
      <c r="S26" s="25"/>
      <c r="T26" s="26"/>
    </row>
    <row r="27" spans="2:20" x14ac:dyDescent="0.35">
      <c r="B27" s="20" t="s">
        <v>49</v>
      </c>
      <c r="C27" s="21"/>
      <c r="D27" s="22"/>
      <c r="E27" s="2" t="s">
        <v>49</v>
      </c>
      <c r="F27" s="20" t="s">
        <v>50</v>
      </c>
      <c r="G27" s="22"/>
      <c r="H27" s="20" t="s">
        <v>51</v>
      </c>
      <c r="I27" s="21"/>
      <c r="J27" s="21"/>
      <c r="K27" s="22"/>
      <c r="L27" s="23">
        <v>2</v>
      </c>
      <c r="M27" s="22"/>
      <c r="N27" s="3" t="s">
        <v>15</v>
      </c>
      <c r="O27" s="17">
        <v>1</v>
      </c>
      <c r="P27" s="19"/>
      <c r="Q27" s="24">
        <v>2</v>
      </c>
      <c r="R27" s="25"/>
      <c r="S27" s="25"/>
      <c r="T27" s="26"/>
    </row>
    <row r="28" spans="2:20" x14ac:dyDescent="0.35">
      <c r="B28" s="20" t="s">
        <v>49</v>
      </c>
      <c r="C28" s="21"/>
      <c r="D28" s="22"/>
      <c r="E28" s="2" t="s">
        <v>49</v>
      </c>
      <c r="F28" s="20" t="s">
        <v>52</v>
      </c>
      <c r="G28" s="22"/>
      <c r="H28" s="20" t="s">
        <v>53</v>
      </c>
      <c r="I28" s="21"/>
      <c r="J28" s="21"/>
      <c r="K28" s="22"/>
      <c r="L28" s="23">
        <v>2</v>
      </c>
      <c r="M28" s="22"/>
      <c r="N28" s="3" t="s">
        <v>15</v>
      </c>
      <c r="O28" s="17">
        <v>470</v>
      </c>
      <c r="P28" s="19"/>
      <c r="Q28" s="24">
        <v>940</v>
      </c>
      <c r="R28" s="25"/>
      <c r="S28" s="25"/>
      <c r="T28" s="26"/>
    </row>
    <row r="29" spans="2:20" x14ac:dyDescent="0.35">
      <c r="B29" s="20" t="s">
        <v>49</v>
      </c>
      <c r="C29" s="21"/>
      <c r="D29" s="22"/>
      <c r="E29" s="2" t="s">
        <v>49</v>
      </c>
      <c r="F29" s="20" t="s">
        <v>54</v>
      </c>
      <c r="G29" s="22"/>
      <c r="H29" s="20" t="s">
        <v>55</v>
      </c>
      <c r="I29" s="21"/>
      <c r="J29" s="21"/>
      <c r="K29" s="22"/>
      <c r="L29" s="23">
        <v>2</v>
      </c>
      <c r="M29" s="22"/>
      <c r="N29" s="3" t="s">
        <v>15</v>
      </c>
      <c r="O29" s="17">
        <v>2</v>
      </c>
      <c r="P29" s="19"/>
      <c r="Q29" s="24">
        <v>4</v>
      </c>
      <c r="R29" s="25"/>
      <c r="S29" s="25"/>
      <c r="T29" s="26"/>
    </row>
    <row r="30" spans="2:20" x14ac:dyDescent="0.35">
      <c r="B30" s="20" t="s">
        <v>49</v>
      </c>
      <c r="C30" s="21"/>
      <c r="D30" s="22"/>
      <c r="E30" s="2" t="s">
        <v>49</v>
      </c>
      <c r="F30" s="20" t="s">
        <v>56</v>
      </c>
      <c r="G30" s="22"/>
      <c r="H30" s="20" t="s">
        <v>57</v>
      </c>
      <c r="I30" s="21"/>
      <c r="J30" s="21"/>
      <c r="K30" s="22"/>
      <c r="L30" s="23">
        <v>2</v>
      </c>
      <c r="M30" s="22"/>
      <c r="N30" s="3" t="s">
        <v>15</v>
      </c>
      <c r="O30" s="17">
        <v>345</v>
      </c>
      <c r="P30" s="19"/>
      <c r="Q30" s="24">
        <v>690</v>
      </c>
      <c r="R30" s="25"/>
      <c r="S30" s="25"/>
      <c r="T30" s="26"/>
    </row>
    <row r="31" spans="2:20" x14ac:dyDescent="0.35">
      <c r="B31" s="20" t="s">
        <v>49</v>
      </c>
      <c r="C31" s="21"/>
      <c r="D31" s="22"/>
      <c r="E31" s="2" t="s">
        <v>49</v>
      </c>
      <c r="F31" s="20" t="s">
        <v>58</v>
      </c>
      <c r="G31" s="22"/>
      <c r="H31" s="20" t="s">
        <v>59</v>
      </c>
      <c r="I31" s="21"/>
      <c r="J31" s="21"/>
      <c r="K31" s="22"/>
      <c r="L31" s="23">
        <v>25</v>
      </c>
      <c r="M31" s="22"/>
      <c r="N31" s="3" t="s">
        <v>15</v>
      </c>
      <c r="O31" s="17">
        <v>132</v>
      </c>
      <c r="P31" s="19"/>
      <c r="Q31" s="24">
        <v>3300</v>
      </c>
      <c r="R31" s="25"/>
      <c r="S31" s="25"/>
      <c r="T31" s="26"/>
    </row>
    <row r="32" spans="2:20" x14ac:dyDescent="0.35">
      <c r="B32" s="20" t="s">
        <v>49</v>
      </c>
      <c r="C32" s="21"/>
      <c r="D32" s="22"/>
      <c r="E32" s="2" t="s">
        <v>49</v>
      </c>
      <c r="F32" s="20" t="s">
        <v>60</v>
      </c>
      <c r="G32" s="22"/>
      <c r="H32" s="20" t="s">
        <v>61</v>
      </c>
      <c r="I32" s="21"/>
      <c r="J32" s="21"/>
      <c r="K32" s="22"/>
      <c r="L32" s="23">
        <v>22</v>
      </c>
      <c r="M32" s="22"/>
      <c r="N32" s="3" t="s">
        <v>15</v>
      </c>
      <c r="O32" s="17">
        <v>90</v>
      </c>
      <c r="P32" s="19"/>
      <c r="Q32" s="24">
        <v>1980</v>
      </c>
      <c r="R32" s="25"/>
      <c r="S32" s="25"/>
      <c r="T32" s="26"/>
    </row>
    <row r="33" spans="2:20" x14ac:dyDescent="0.35">
      <c r="B33" s="20" t="s">
        <v>62</v>
      </c>
      <c r="C33" s="21"/>
      <c r="D33" s="22"/>
      <c r="E33" s="2" t="s">
        <v>62</v>
      </c>
      <c r="F33" s="20" t="s">
        <v>63</v>
      </c>
      <c r="G33" s="22"/>
      <c r="H33" s="20" t="s">
        <v>64</v>
      </c>
      <c r="I33" s="21"/>
      <c r="J33" s="21"/>
      <c r="K33" s="22"/>
      <c r="L33" s="23">
        <v>1</v>
      </c>
      <c r="M33" s="22"/>
      <c r="N33" s="3" t="s">
        <v>15</v>
      </c>
      <c r="O33" s="17">
        <v>15</v>
      </c>
      <c r="P33" s="19"/>
      <c r="Q33" s="24">
        <v>15</v>
      </c>
      <c r="R33" s="25"/>
      <c r="S33" s="25"/>
      <c r="T33" s="26"/>
    </row>
    <row r="34" spans="2:20" x14ac:dyDescent="0.35">
      <c r="B34" s="20" t="s">
        <v>65</v>
      </c>
      <c r="C34" s="21"/>
      <c r="D34" s="22"/>
      <c r="E34" s="2" t="s">
        <v>65</v>
      </c>
      <c r="F34" s="20" t="s">
        <v>66</v>
      </c>
      <c r="G34" s="22"/>
      <c r="H34" s="20" t="s">
        <v>67</v>
      </c>
      <c r="I34" s="21"/>
      <c r="J34" s="21"/>
      <c r="K34" s="22"/>
      <c r="L34" s="23">
        <v>4</v>
      </c>
      <c r="M34" s="22"/>
      <c r="N34" s="3" t="s">
        <v>15</v>
      </c>
      <c r="O34" s="17">
        <v>323</v>
      </c>
      <c r="P34" s="19"/>
      <c r="Q34" s="24">
        <v>1292</v>
      </c>
      <c r="R34" s="25"/>
      <c r="S34" s="25"/>
      <c r="T34" s="26"/>
    </row>
    <row r="35" spans="2:20" x14ac:dyDescent="0.35">
      <c r="B35" s="20" t="s">
        <v>65</v>
      </c>
      <c r="C35" s="21"/>
      <c r="D35" s="22"/>
      <c r="E35" s="2" t="s">
        <v>65</v>
      </c>
      <c r="F35" s="20" t="s">
        <v>66</v>
      </c>
      <c r="G35" s="22"/>
      <c r="H35" s="20" t="s">
        <v>67</v>
      </c>
      <c r="I35" s="21"/>
      <c r="J35" s="21"/>
      <c r="K35" s="22"/>
      <c r="L35" s="23">
        <v>5</v>
      </c>
      <c r="M35" s="22"/>
      <c r="N35" s="3" t="s">
        <v>15</v>
      </c>
      <c r="O35" s="17">
        <v>354</v>
      </c>
      <c r="P35" s="19"/>
      <c r="Q35" s="24">
        <v>1770</v>
      </c>
      <c r="R35" s="25"/>
      <c r="S35" s="25"/>
      <c r="T35" s="26"/>
    </row>
    <row r="36" spans="2:20" x14ac:dyDescent="0.35">
      <c r="B36" s="20" t="s">
        <v>68</v>
      </c>
      <c r="C36" s="21"/>
      <c r="D36" s="22"/>
      <c r="E36" s="2" t="s">
        <v>68</v>
      </c>
      <c r="F36" s="20" t="s">
        <v>69</v>
      </c>
      <c r="G36" s="22"/>
      <c r="H36" s="20" t="s">
        <v>70</v>
      </c>
      <c r="I36" s="21"/>
      <c r="J36" s="21"/>
      <c r="K36" s="22"/>
      <c r="L36" s="23">
        <v>10</v>
      </c>
      <c r="M36" s="22"/>
      <c r="N36" s="3" t="s">
        <v>15</v>
      </c>
      <c r="O36" s="17">
        <v>2478</v>
      </c>
      <c r="P36" s="19"/>
      <c r="Q36" s="24">
        <v>24780</v>
      </c>
      <c r="R36" s="25"/>
      <c r="S36" s="25"/>
      <c r="T36" s="26"/>
    </row>
    <row r="37" spans="2:20" x14ac:dyDescent="0.35">
      <c r="B37" s="20" t="s">
        <v>71</v>
      </c>
      <c r="C37" s="21"/>
      <c r="D37" s="22"/>
      <c r="E37" s="2" t="s">
        <v>71</v>
      </c>
      <c r="F37" s="20" t="s">
        <v>72</v>
      </c>
      <c r="G37" s="22"/>
      <c r="H37" s="20" t="s">
        <v>73</v>
      </c>
      <c r="I37" s="21"/>
      <c r="J37" s="21"/>
      <c r="K37" s="22"/>
      <c r="L37" s="23">
        <v>1</v>
      </c>
      <c r="M37" s="22"/>
      <c r="N37" s="3" t="s">
        <v>48</v>
      </c>
      <c r="O37" s="17">
        <v>184</v>
      </c>
      <c r="P37" s="19"/>
      <c r="Q37" s="24">
        <v>184</v>
      </c>
      <c r="R37" s="25"/>
      <c r="S37" s="25"/>
      <c r="T37" s="26"/>
    </row>
    <row r="38" spans="2:20" x14ac:dyDescent="0.35">
      <c r="B38" s="20" t="s">
        <v>71</v>
      </c>
      <c r="C38" s="21"/>
      <c r="D38" s="22"/>
      <c r="E38" s="2" t="s">
        <v>71</v>
      </c>
      <c r="F38" s="20" t="s">
        <v>72</v>
      </c>
      <c r="G38" s="22"/>
      <c r="H38" s="20" t="s">
        <v>73</v>
      </c>
      <c r="I38" s="21"/>
      <c r="J38" s="21"/>
      <c r="K38" s="22"/>
      <c r="L38" s="23">
        <v>3</v>
      </c>
      <c r="M38" s="22"/>
      <c r="N38" s="3" t="s">
        <v>48</v>
      </c>
      <c r="O38" s="17">
        <v>153</v>
      </c>
      <c r="P38" s="19"/>
      <c r="Q38" s="24">
        <v>459</v>
      </c>
      <c r="R38" s="25"/>
      <c r="S38" s="25"/>
      <c r="T38" s="26"/>
    </row>
    <row r="39" spans="2:20" x14ac:dyDescent="0.35">
      <c r="B39" s="20" t="s">
        <v>74</v>
      </c>
      <c r="C39" s="21"/>
      <c r="D39" s="22"/>
      <c r="E39" s="2" t="s">
        <v>74</v>
      </c>
      <c r="F39" s="20" t="s">
        <v>75</v>
      </c>
      <c r="G39" s="22"/>
      <c r="H39" s="20" t="s">
        <v>76</v>
      </c>
      <c r="I39" s="21"/>
      <c r="J39" s="21"/>
      <c r="K39" s="22"/>
      <c r="L39" s="23">
        <v>1</v>
      </c>
      <c r="M39" s="22"/>
      <c r="N39" s="3" t="s">
        <v>15</v>
      </c>
      <c r="O39" s="17">
        <v>7079</v>
      </c>
      <c r="P39" s="19"/>
      <c r="Q39" s="24">
        <v>7079</v>
      </c>
      <c r="R39" s="25"/>
      <c r="S39" s="25"/>
      <c r="T39" s="26"/>
    </row>
    <row r="40" spans="2:20" x14ac:dyDescent="0.35">
      <c r="B40" s="20" t="s">
        <v>74</v>
      </c>
      <c r="C40" s="21"/>
      <c r="D40" s="22"/>
      <c r="E40" s="2" t="s">
        <v>74</v>
      </c>
      <c r="F40" s="20" t="s">
        <v>75</v>
      </c>
      <c r="G40" s="22"/>
      <c r="H40" s="20" t="s">
        <v>76</v>
      </c>
      <c r="I40" s="21"/>
      <c r="J40" s="21"/>
      <c r="K40" s="22"/>
      <c r="L40" s="23">
        <v>1</v>
      </c>
      <c r="M40" s="22"/>
      <c r="N40" s="3" t="s">
        <v>15</v>
      </c>
      <c r="O40" s="17">
        <v>7858</v>
      </c>
      <c r="P40" s="19"/>
      <c r="Q40" s="24">
        <v>7858</v>
      </c>
      <c r="R40" s="25"/>
      <c r="S40" s="25"/>
      <c r="T40" s="26"/>
    </row>
    <row r="41" spans="2:20" x14ac:dyDescent="0.35">
      <c r="B41" s="20" t="s">
        <v>74</v>
      </c>
      <c r="C41" s="21"/>
      <c r="D41" s="22"/>
      <c r="E41" s="2" t="s">
        <v>74</v>
      </c>
      <c r="F41" s="20" t="s">
        <v>75</v>
      </c>
      <c r="G41" s="22"/>
      <c r="H41" s="20" t="s">
        <v>76</v>
      </c>
      <c r="I41" s="21"/>
      <c r="J41" s="21"/>
      <c r="K41" s="22"/>
      <c r="L41" s="23">
        <v>2</v>
      </c>
      <c r="M41" s="22"/>
      <c r="N41" s="3" t="s">
        <v>15</v>
      </c>
      <c r="O41" s="17">
        <v>19</v>
      </c>
      <c r="P41" s="19"/>
      <c r="Q41" s="24">
        <v>38</v>
      </c>
      <c r="R41" s="25"/>
      <c r="S41" s="25"/>
      <c r="T41" s="26"/>
    </row>
    <row r="42" spans="2:20" x14ac:dyDescent="0.35">
      <c r="B42" s="20" t="s">
        <v>74</v>
      </c>
      <c r="C42" s="21"/>
      <c r="D42" s="22"/>
      <c r="E42" s="2" t="s">
        <v>74</v>
      </c>
      <c r="F42" s="20" t="s">
        <v>75</v>
      </c>
      <c r="G42" s="22"/>
      <c r="H42" s="20" t="s">
        <v>76</v>
      </c>
      <c r="I42" s="21"/>
      <c r="J42" s="21"/>
      <c r="K42" s="22"/>
      <c r="L42" s="23">
        <v>1</v>
      </c>
      <c r="M42" s="22"/>
      <c r="N42" s="3" t="s">
        <v>15</v>
      </c>
      <c r="O42" s="17">
        <v>9</v>
      </c>
      <c r="P42" s="19"/>
      <c r="Q42" s="24">
        <v>9</v>
      </c>
      <c r="R42" s="25"/>
      <c r="S42" s="25"/>
      <c r="T42" s="26"/>
    </row>
    <row r="43" spans="2:20" x14ac:dyDescent="0.35">
      <c r="B43" s="20" t="s">
        <v>74</v>
      </c>
      <c r="C43" s="21"/>
      <c r="D43" s="22"/>
      <c r="E43" s="2" t="s">
        <v>74</v>
      </c>
      <c r="F43" s="20" t="s">
        <v>77</v>
      </c>
      <c r="G43" s="22"/>
      <c r="H43" s="20" t="s">
        <v>78</v>
      </c>
      <c r="I43" s="21"/>
      <c r="J43" s="21"/>
      <c r="K43" s="22"/>
      <c r="L43" s="23">
        <v>2</v>
      </c>
      <c r="M43" s="22"/>
      <c r="N43" s="3" t="s">
        <v>15</v>
      </c>
      <c r="O43" s="17">
        <v>7079</v>
      </c>
      <c r="P43" s="19"/>
      <c r="Q43" s="24">
        <v>14158</v>
      </c>
      <c r="R43" s="25"/>
      <c r="S43" s="25"/>
      <c r="T43" s="26"/>
    </row>
    <row r="44" spans="2:20" x14ac:dyDescent="0.35">
      <c r="B44" s="20" t="s">
        <v>74</v>
      </c>
      <c r="C44" s="21"/>
      <c r="D44" s="22"/>
      <c r="E44" s="2" t="s">
        <v>74</v>
      </c>
      <c r="F44" s="20" t="s">
        <v>77</v>
      </c>
      <c r="G44" s="22"/>
      <c r="H44" s="20" t="s">
        <v>78</v>
      </c>
      <c r="I44" s="21"/>
      <c r="J44" s="21"/>
      <c r="K44" s="22"/>
      <c r="L44" s="23">
        <v>5</v>
      </c>
      <c r="M44" s="22"/>
      <c r="N44" s="3" t="s">
        <v>15</v>
      </c>
      <c r="O44" s="17">
        <v>9</v>
      </c>
      <c r="P44" s="19"/>
      <c r="Q44" s="24">
        <v>45</v>
      </c>
      <c r="R44" s="25"/>
      <c r="S44" s="25"/>
      <c r="T44" s="26"/>
    </row>
    <row r="45" spans="2:20" x14ac:dyDescent="0.35">
      <c r="B45" s="20" t="s">
        <v>79</v>
      </c>
      <c r="C45" s="21"/>
      <c r="D45" s="22"/>
      <c r="E45" s="2" t="s">
        <v>79</v>
      </c>
      <c r="F45" s="20" t="s">
        <v>80</v>
      </c>
      <c r="G45" s="22"/>
      <c r="H45" s="20" t="s">
        <v>81</v>
      </c>
      <c r="I45" s="21"/>
      <c r="J45" s="21"/>
      <c r="K45" s="22"/>
      <c r="L45" s="23">
        <v>5</v>
      </c>
      <c r="M45" s="22"/>
      <c r="N45" s="3" t="s">
        <v>15</v>
      </c>
      <c r="O45" s="17">
        <v>9</v>
      </c>
      <c r="P45" s="19"/>
      <c r="Q45" s="24">
        <v>45</v>
      </c>
      <c r="R45" s="25"/>
      <c r="S45" s="25"/>
      <c r="T45" s="26"/>
    </row>
    <row r="46" spans="2:20" x14ac:dyDescent="0.35">
      <c r="B46" s="20" t="s">
        <v>79</v>
      </c>
      <c r="C46" s="21"/>
      <c r="D46" s="22"/>
      <c r="E46" s="2" t="s">
        <v>79</v>
      </c>
      <c r="F46" s="20" t="s">
        <v>82</v>
      </c>
      <c r="G46" s="22"/>
      <c r="H46" s="20" t="s">
        <v>83</v>
      </c>
      <c r="I46" s="21"/>
      <c r="J46" s="21"/>
      <c r="K46" s="22"/>
      <c r="L46" s="23">
        <v>7</v>
      </c>
      <c r="M46" s="22"/>
      <c r="N46" s="3" t="s">
        <v>15</v>
      </c>
      <c r="O46" s="17">
        <v>9</v>
      </c>
      <c r="P46" s="19"/>
      <c r="Q46" s="24">
        <v>63</v>
      </c>
      <c r="R46" s="25"/>
      <c r="S46" s="25"/>
      <c r="T46" s="26"/>
    </row>
    <row r="47" spans="2:20" x14ac:dyDescent="0.35">
      <c r="B47" s="20" t="s">
        <v>79</v>
      </c>
      <c r="C47" s="21"/>
      <c r="D47" s="22"/>
      <c r="E47" s="2" t="s">
        <v>79</v>
      </c>
      <c r="F47" s="20" t="s">
        <v>84</v>
      </c>
      <c r="G47" s="22"/>
      <c r="H47" s="20" t="s">
        <v>85</v>
      </c>
      <c r="I47" s="21"/>
      <c r="J47" s="21"/>
      <c r="K47" s="22"/>
      <c r="L47" s="23">
        <v>5</v>
      </c>
      <c r="M47" s="22"/>
      <c r="N47" s="3" t="s">
        <v>15</v>
      </c>
      <c r="O47" s="17">
        <v>9</v>
      </c>
      <c r="P47" s="19"/>
      <c r="Q47" s="24">
        <v>45</v>
      </c>
      <c r="R47" s="25"/>
      <c r="S47" s="25"/>
      <c r="T47" s="26"/>
    </row>
    <row r="48" spans="2:20" x14ac:dyDescent="0.35">
      <c r="B48" s="20" t="s">
        <v>79</v>
      </c>
      <c r="C48" s="21"/>
      <c r="D48" s="22"/>
      <c r="E48" s="2" t="s">
        <v>79</v>
      </c>
      <c r="F48" s="20" t="s">
        <v>86</v>
      </c>
      <c r="G48" s="22"/>
      <c r="H48" s="20" t="s">
        <v>87</v>
      </c>
      <c r="I48" s="21"/>
      <c r="J48" s="21"/>
      <c r="K48" s="22"/>
      <c r="L48" s="23">
        <v>7</v>
      </c>
      <c r="M48" s="22"/>
      <c r="N48" s="3" t="s">
        <v>15</v>
      </c>
      <c r="O48" s="17">
        <v>9</v>
      </c>
      <c r="P48" s="19"/>
      <c r="Q48" s="24">
        <v>63</v>
      </c>
      <c r="R48" s="25"/>
      <c r="S48" s="25"/>
      <c r="T48" s="26"/>
    </row>
    <row r="49" spans="2:20" x14ac:dyDescent="0.35">
      <c r="B49" s="20" t="s">
        <v>88</v>
      </c>
      <c r="C49" s="21"/>
      <c r="D49" s="22"/>
      <c r="E49" s="2" t="s">
        <v>88</v>
      </c>
      <c r="F49" s="20" t="s">
        <v>89</v>
      </c>
      <c r="G49" s="22"/>
      <c r="H49" s="20" t="s">
        <v>90</v>
      </c>
      <c r="I49" s="21"/>
      <c r="J49" s="21"/>
      <c r="K49" s="22"/>
      <c r="L49" s="23">
        <v>31</v>
      </c>
      <c r="M49" s="22"/>
      <c r="N49" s="3" t="s">
        <v>91</v>
      </c>
      <c r="O49" s="17">
        <v>106</v>
      </c>
      <c r="P49" s="19"/>
      <c r="Q49" s="24">
        <v>3286</v>
      </c>
      <c r="R49" s="25"/>
      <c r="S49" s="25"/>
      <c r="T49" s="26"/>
    </row>
    <row r="50" spans="2:20" x14ac:dyDescent="0.35">
      <c r="B50" s="20" t="s">
        <v>88</v>
      </c>
      <c r="C50" s="21"/>
      <c r="D50" s="22"/>
      <c r="E50" s="2" t="s">
        <v>88</v>
      </c>
      <c r="F50" s="20" t="s">
        <v>89</v>
      </c>
      <c r="G50" s="22"/>
      <c r="H50" s="20" t="s">
        <v>90</v>
      </c>
      <c r="I50" s="21"/>
      <c r="J50" s="21"/>
      <c r="K50" s="22"/>
      <c r="L50" s="23">
        <v>45</v>
      </c>
      <c r="M50" s="22"/>
      <c r="N50" s="3" t="s">
        <v>91</v>
      </c>
      <c r="O50" s="17">
        <v>188</v>
      </c>
      <c r="P50" s="19"/>
      <c r="Q50" s="24">
        <v>8460</v>
      </c>
      <c r="R50" s="25"/>
      <c r="S50" s="25"/>
      <c r="T50" s="26"/>
    </row>
    <row r="51" spans="2:20" x14ac:dyDescent="0.35">
      <c r="B51" s="20" t="s">
        <v>92</v>
      </c>
      <c r="C51" s="21"/>
      <c r="D51" s="22"/>
      <c r="E51" s="2" t="s">
        <v>92</v>
      </c>
      <c r="F51" s="20" t="s">
        <v>93</v>
      </c>
      <c r="G51" s="22"/>
      <c r="H51" s="20" t="s">
        <v>94</v>
      </c>
      <c r="I51" s="21"/>
      <c r="J51" s="21"/>
      <c r="K51" s="22"/>
      <c r="L51" s="23">
        <v>1</v>
      </c>
      <c r="M51" s="22"/>
      <c r="N51" s="3" t="s">
        <v>15</v>
      </c>
      <c r="O51" s="17">
        <v>625</v>
      </c>
      <c r="P51" s="19"/>
      <c r="Q51" s="24">
        <v>625</v>
      </c>
      <c r="R51" s="25"/>
      <c r="S51" s="25"/>
      <c r="T51" s="26"/>
    </row>
    <row r="52" spans="2:20" x14ac:dyDescent="0.35">
      <c r="B52" s="20" t="s">
        <v>92</v>
      </c>
      <c r="C52" s="21"/>
      <c r="D52" s="22"/>
      <c r="E52" s="2" t="s">
        <v>92</v>
      </c>
      <c r="F52" s="20" t="s">
        <v>93</v>
      </c>
      <c r="G52" s="22"/>
      <c r="H52" s="20" t="s">
        <v>94</v>
      </c>
      <c r="I52" s="21"/>
      <c r="J52" s="21"/>
      <c r="K52" s="22"/>
      <c r="L52" s="23">
        <v>5</v>
      </c>
      <c r="M52" s="22"/>
      <c r="N52" s="3" t="s">
        <v>15</v>
      </c>
      <c r="O52" s="17">
        <v>512</v>
      </c>
      <c r="P52" s="19"/>
      <c r="Q52" s="24">
        <v>2560</v>
      </c>
      <c r="R52" s="25"/>
      <c r="S52" s="25"/>
      <c r="T52" s="26"/>
    </row>
    <row r="53" spans="2:20" x14ac:dyDescent="0.35">
      <c r="B53" s="20" t="s">
        <v>95</v>
      </c>
      <c r="C53" s="21"/>
      <c r="D53" s="22"/>
      <c r="E53" s="2" t="s">
        <v>95</v>
      </c>
      <c r="F53" s="20" t="s">
        <v>96</v>
      </c>
      <c r="G53" s="22"/>
      <c r="H53" s="20" t="s">
        <v>97</v>
      </c>
      <c r="I53" s="21"/>
      <c r="J53" s="21"/>
      <c r="K53" s="22"/>
      <c r="L53" s="23">
        <v>3</v>
      </c>
      <c r="M53" s="22"/>
      <c r="N53" s="3" t="s">
        <v>15</v>
      </c>
      <c r="O53" s="17">
        <v>639</v>
      </c>
      <c r="P53" s="19"/>
      <c r="Q53" s="24">
        <v>1917</v>
      </c>
      <c r="R53" s="25"/>
      <c r="S53" s="25"/>
      <c r="T53" s="26"/>
    </row>
    <row r="54" spans="2:20" x14ac:dyDescent="0.35">
      <c r="B54" s="20" t="s">
        <v>98</v>
      </c>
      <c r="C54" s="21"/>
      <c r="D54" s="22"/>
      <c r="E54" s="2" t="s">
        <v>98</v>
      </c>
      <c r="F54" s="20" t="s">
        <v>99</v>
      </c>
      <c r="G54" s="22"/>
      <c r="H54" s="20" t="s">
        <v>100</v>
      </c>
      <c r="I54" s="21"/>
      <c r="J54" s="21"/>
      <c r="K54" s="22"/>
      <c r="L54" s="23">
        <v>1</v>
      </c>
      <c r="M54" s="22"/>
      <c r="N54" s="3" t="s">
        <v>15</v>
      </c>
      <c r="O54" s="17">
        <v>305</v>
      </c>
      <c r="P54" s="19"/>
      <c r="Q54" s="24">
        <v>305</v>
      </c>
      <c r="R54" s="25"/>
      <c r="S54" s="25"/>
      <c r="T54" s="26"/>
    </row>
    <row r="55" spans="2:20" x14ac:dyDescent="0.35">
      <c r="B55" s="20" t="s">
        <v>101</v>
      </c>
      <c r="C55" s="21"/>
      <c r="D55" s="22"/>
      <c r="E55" s="2" t="s">
        <v>101</v>
      </c>
      <c r="F55" s="20" t="s">
        <v>102</v>
      </c>
      <c r="G55" s="22"/>
      <c r="H55" s="20" t="s">
        <v>103</v>
      </c>
      <c r="I55" s="21"/>
      <c r="J55" s="21"/>
      <c r="K55" s="22"/>
      <c r="L55" s="23">
        <v>6</v>
      </c>
      <c r="M55" s="22"/>
      <c r="N55" s="3" t="s">
        <v>15</v>
      </c>
      <c r="O55" s="17">
        <v>11</v>
      </c>
      <c r="P55" s="19"/>
      <c r="Q55" s="24">
        <v>66</v>
      </c>
      <c r="R55" s="25"/>
      <c r="S55" s="25"/>
      <c r="T55" s="26"/>
    </row>
    <row r="56" spans="2:20" x14ac:dyDescent="0.35">
      <c r="B56" s="20" t="s">
        <v>104</v>
      </c>
      <c r="C56" s="21"/>
      <c r="D56" s="22"/>
      <c r="E56" s="2" t="s">
        <v>104</v>
      </c>
      <c r="F56" s="20" t="s">
        <v>105</v>
      </c>
      <c r="G56" s="22"/>
      <c r="H56" s="20" t="s">
        <v>106</v>
      </c>
      <c r="I56" s="21"/>
      <c r="J56" s="21"/>
      <c r="K56" s="22"/>
      <c r="L56" s="23">
        <v>1</v>
      </c>
      <c r="M56" s="22"/>
      <c r="N56" s="3" t="s">
        <v>15</v>
      </c>
      <c r="O56" s="17">
        <v>10</v>
      </c>
      <c r="P56" s="19"/>
      <c r="Q56" s="24">
        <v>10</v>
      </c>
      <c r="R56" s="25"/>
      <c r="S56" s="25"/>
      <c r="T56" s="26"/>
    </row>
    <row r="57" spans="2:20" x14ac:dyDescent="0.35">
      <c r="B57" s="20" t="s">
        <v>107</v>
      </c>
      <c r="C57" s="21"/>
      <c r="D57" s="22"/>
      <c r="E57" s="2" t="s">
        <v>107</v>
      </c>
      <c r="F57" s="20" t="s">
        <v>108</v>
      </c>
      <c r="G57" s="22"/>
      <c r="H57" s="20" t="s">
        <v>109</v>
      </c>
      <c r="I57" s="21"/>
      <c r="J57" s="21"/>
      <c r="K57" s="22"/>
      <c r="L57" s="23">
        <v>16</v>
      </c>
      <c r="M57" s="22"/>
      <c r="N57" s="3" t="s">
        <v>15</v>
      </c>
      <c r="O57" s="17">
        <v>266</v>
      </c>
      <c r="P57" s="19"/>
      <c r="Q57" s="24">
        <v>4256</v>
      </c>
      <c r="R57" s="25"/>
      <c r="S57" s="25"/>
      <c r="T57" s="26"/>
    </row>
    <row r="58" spans="2:20" x14ac:dyDescent="0.35">
      <c r="B58" s="20" t="s">
        <v>107</v>
      </c>
      <c r="C58" s="21"/>
      <c r="D58" s="22"/>
      <c r="E58" s="2" t="s">
        <v>107</v>
      </c>
      <c r="F58" s="20" t="s">
        <v>110</v>
      </c>
      <c r="G58" s="22"/>
      <c r="H58" s="20" t="s">
        <v>111</v>
      </c>
      <c r="I58" s="21"/>
      <c r="J58" s="21"/>
      <c r="K58" s="22"/>
      <c r="L58" s="23">
        <v>37</v>
      </c>
      <c r="M58" s="22"/>
      <c r="N58" s="3" t="s">
        <v>15</v>
      </c>
      <c r="O58" s="17">
        <v>44</v>
      </c>
      <c r="P58" s="19"/>
      <c r="Q58" s="24">
        <v>1628</v>
      </c>
      <c r="R58" s="25"/>
      <c r="S58" s="25"/>
      <c r="T58" s="26"/>
    </row>
    <row r="59" spans="2:20" x14ac:dyDescent="0.35">
      <c r="B59" s="20" t="s">
        <v>107</v>
      </c>
      <c r="C59" s="21"/>
      <c r="D59" s="22"/>
      <c r="E59" s="2" t="s">
        <v>107</v>
      </c>
      <c r="F59" s="20" t="s">
        <v>108</v>
      </c>
      <c r="G59" s="22"/>
      <c r="H59" s="20" t="s">
        <v>109</v>
      </c>
      <c r="I59" s="21"/>
      <c r="J59" s="21"/>
      <c r="K59" s="22"/>
      <c r="L59" s="23">
        <v>40</v>
      </c>
      <c r="M59" s="22"/>
      <c r="N59" s="3" t="s">
        <v>15</v>
      </c>
      <c r="O59" s="17">
        <v>83</v>
      </c>
      <c r="P59" s="19"/>
      <c r="Q59" s="24">
        <v>3320</v>
      </c>
      <c r="R59" s="25"/>
      <c r="S59" s="25"/>
      <c r="T59" s="26"/>
    </row>
    <row r="60" spans="2:20" x14ac:dyDescent="0.35">
      <c r="B60" s="20" t="s">
        <v>112</v>
      </c>
      <c r="C60" s="21"/>
      <c r="D60" s="22"/>
      <c r="E60" s="2" t="s">
        <v>112</v>
      </c>
      <c r="F60" s="20" t="s">
        <v>113</v>
      </c>
      <c r="G60" s="22"/>
      <c r="H60" s="20" t="s">
        <v>114</v>
      </c>
      <c r="I60" s="21"/>
      <c r="J60" s="21"/>
      <c r="K60" s="22"/>
      <c r="L60" s="23">
        <v>1</v>
      </c>
      <c r="M60" s="22"/>
      <c r="N60" s="3" t="s">
        <v>15</v>
      </c>
      <c r="O60" s="17">
        <v>13</v>
      </c>
      <c r="P60" s="19"/>
      <c r="Q60" s="24">
        <v>13</v>
      </c>
      <c r="R60" s="25"/>
      <c r="S60" s="25"/>
      <c r="T60" s="26"/>
    </row>
    <row r="61" spans="2:20" x14ac:dyDescent="0.35">
      <c r="B61" s="20" t="s">
        <v>112</v>
      </c>
      <c r="C61" s="21"/>
      <c r="D61" s="22"/>
      <c r="E61" s="2" t="s">
        <v>112</v>
      </c>
      <c r="F61" s="20" t="s">
        <v>115</v>
      </c>
      <c r="G61" s="22"/>
      <c r="H61" s="20" t="s">
        <v>116</v>
      </c>
      <c r="I61" s="21"/>
      <c r="J61" s="21"/>
      <c r="K61" s="22"/>
      <c r="L61" s="23">
        <v>1</v>
      </c>
      <c r="M61" s="22"/>
      <c r="N61" s="3" t="s">
        <v>15</v>
      </c>
      <c r="O61" s="17">
        <v>13</v>
      </c>
      <c r="P61" s="19"/>
      <c r="Q61" s="24">
        <v>13</v>
      </c>
      <c r="R61" s="25"/>
      <c r="S61" s="25"/>
      <c r="T61" s="26"/>
    </row>
    <row r="62" spans="2:20" x14ac:dyDescent="0.35">
      <c r="B62" s="20" t="s">
        <v>117</v>
      </c>
      <c r="C62" s="21"/>
      <c r="D62" s="22"/>
      <c r="E62" s="2" t="s">
        <v>117</v>
      </c>
      <c r="F62" s="20" t="s">
        <v>118</v>
      </c>
      <c r="G62" s="22"/>
      <c r="H62" s="20" t="s">
        <v>119</v>
      </c>
      <c r="I62" s="21"/>
      <c r="J62" s="21"/>
      <c r="K62" s="22"/>
      <c r="L62" s="23">
        <v>13</v>
      </c>
      <c r="M62" s="22"/>
      <c r="N62" s="3" t="s">
        <v>15</v>
      </c>
      <c r="O62" s="17">
        <v>129</v>
      </c>
      <c r="P62" s="19"/>
      <c r="Q62" s="24">
        <v>1677</v>
      </c>
      <c r="R62" s="25"/>
      <c r="S62" s="25"/>
      <c r="T62" s="26"/>
    </row>
    <row r="63" spans="2:20" x14ac:dyDescent="0.35">
      <c r="B63" s="20" t="s">
        <v>120</v>
      </c>
      <c r="C63" s="21"/>
      <c r="D63" s="22"/>
      <c r="E63" s="2" t="s">
        <v>120</v>
      </c>
      <c r="F63" s="20" t="s">
        <v>121</v>
      </c>
      <c r="G63" s="22"/>
      <c r="H63" s="20" t="s">
        <v>122</v>
      </c>
      <c r="I63" s="21"/>
      <c r="J63" s="21"/>
      <c r="K63" s="22"/>
      <c r="L63" s="23">
        <v>1958</v>
      </c>
      <c r="M63" s="22"/>
      <c r="N63" s="3" t="s">
        <v>15</v>
      </c>
      <c r="O63" s="17">
        <v>35</v>
      </c>
      <c r="P63" s="19"/>
      <c r="Q63" s="24">
        <v>68530</v>
      </c>
      <c r="R63" s="25"/>
      <c r="S63" s="25"/>
      <c r="T63" s="26"/>
    </row>
    <row r="64" spans="2:20" x14ac:dyDescent="0.35">
      <c r="B64" s="20" t="s">
        <v>120</v>
      </c>
      <c r="C64" s="21"/>
      <c r="D64" s="22"/>
      <c r="E64" s="2" t="s">
        <v>120</v>
      </c>
      <c r="F64" s="20" t="s">
        <v>121</v>
      </c>
      <c r="G64" s="22"/>
      <c r="H64" s="20" t="s">
        <v>122</v>
      </c>
      <c r="I64" s="21"/>
      <c r="J64" s="21"/>
      <c r="K64" s="22"/>
      <c r="L64" s="23">
        <v>36</v>
      </c>
      <c r="M64" s="22"/>
      <c r="N64" s="3" t="s">
        <v>15</v>
      </c>
      <c r="O64" s="17">
        <v>1</v>
      </c>
      <c r="P64" s="19"/>
      <c r="Q64" s="24">
        <v>36</v>
      </c>
      <c r="R64" s="25"/>
      <c r="S64" s="25"/>
      <c r="T64" s="26"/>
    </row>
    <row r="65" spans="2:20" x14ac:dyDescent="0.35">
      <c r="B65" s="20" t="s">
        <v>123</v>
      </c>
      <c r="C65" s="21"/>
      <c r="D65" s="22"/>
      <c r="E65" s="2" t="s">
        <v>123</v>
      </c>
      <c r="F65" s="20" t="s">
        <v>124</v>
      </c>
      <c r="G65" s="22"/>
      <c r="H65" s="20" t="s">
        <v>125</v>
      </c>
      <c r="I65" s="21"/>
      <c r="J65" s="21"/>
      <c r="K65" s="22"/>
      <c r="L65" s="23">
        <v>5</v>
      </c>
      <c r="M65" s="22"/>
      <c r="N65" s="3" t="s">
        <v>91</v>
      </c>
      <c r="O65" s="17">
        <v>106</v>
      </c>
      <c r="P65" s="19"/>
      <c r="Q65" s="24">
        <v>530</v>
      </c>
      <c r="R65" s="25"/>
      <c r="S65" s="25"/>
      <c r="T65" s="26"/>
    </row>
    <row r="66" spans="2:20" x14ac:dyDescent="0.35">
      <c r="B66" s="20" t="s">
        <v>126</v>
      </c>
      <c r="C66" s="21"/>
      <c r="D66" s="22"/>
      <c r="E66" s="2" t="s">
        <v>126</v>
      </c>
      <c r="F66" s="20" t="s">
        <v>127</v>
      </c>
      <c r="G66" s="22"/>
      <c r="H66" s="20" t="s">
        <v>128</v>
      </c>
      <c r="I66" s="21"/>
      <c r="J66" s="21"/>
      <c r="K66" s="22"/>
      <c r="L66" s="23">
        <v>17</v>
      </c>
      <c r="M66" s="22"/>
      <c r="N66" s="3" t="s">
        <v>91</v>
      </c>
      <c r="O66" s="17">
        <v>30</v>
      </c>
      <c r="P66" s="19"/>
      <c r="Q66" s="24">
        <v>510</v>
      </c>
      <c r="R66" s="25"/>
      <c r="S66" s="25"/>
      <c r="T66" s="26"/>
    </row>
    <row r="67" spans="2:20" x14ac:dyDescent="0.35">
      <c r="B67" s="20" t="s">
        <v>126</v>
      </c>
      <c r="C67" s="21"/>
      <c r="D67" s="22"/>
      <c r="E67" s="2" t="s">
        <v>126</v>
      </c>
      <c r="F67" s="20" t="s">
        <v>127</v>
      </c>
      <c r="G67" s="22"/>
      <c r="H67" s="20" t="s">
        <v>128</v>
      </c>
      <c r="I67" s="21"/>
      <c r="J67" s="21"/>
      <c r="K67" s="22"/>
      <c r="L67" s="23">
        <v>12</v>
      </c>
      <c r="M67" s="22"/>
      <c r="N67" s="3" t="s">
        <v>91</v>
      </c>
      <c r="O67" s="17">
        <v>109</v>
      </c>
      <c r="P67" s="19"/>
      <c r="Q67" s="24">
        <v>1308</v>
      </c>
      <c r="R67" s="25"/>
      <c r="S67" s="25"/>
      <c r="T67" s="26"/>
    </row>
    <row r="68" spans="2:20" x14ac:dyDescent="0.35">
      <c r="B68" s="20" t="s">
        <v>129</v>
      </c>
      <c r="C68" s="21"/>
      <c r="D68" s="22"/>
      <c r="E68" s="2" t="s">
        <v>129</v>
      </c>
      <c r="F68" s="20" t="s">
        <v>130</v>
      </c>
      <c r="G68" s="22"/>
      <c r="H68" s="20" t="s">
        <v>131</v>
      </c>
      <c r="I68" s="21"/>
      <c r="J68" s="21"/>
      <c r="K68" s="22"/>
      <c r="L68" s="23">
        <v>128</v>
      </c>
      <c r="M68" s="22"/>
      <c r="N68" s="3" t="s">
        <v>15</v>
      </c>
      <c r="O68" s="17">
        <v>100</v>
      </c>
      <c r="P68" s="19"/>
      <c r="Q68" s="24">
        <v>12800</v>
      </c>
      <c r="R68" s="25"/>
      <c r="S68" s="25"/>
      <c r="T68" s="26"/>
    </row>
    <row r="69" spans="2:20" x14ac:dyDescent="0.35">
      <c r="B69" s="20" t="s">
        <v>129</v>
      </c>
      <c r="C69" s="21"/>
      <c r="D69" s="22"/>
      <c r="E69" s="2" t="s">
        <v>129</v>
      </c>
      <c r="F69" s="20" t="s">
        <v>130</v>
      </c>
      <c r="G69" s="22"/>
      <c r="H69" s="20" t="s">
        <v>131</v>
      </c>
      <c r="I69" s="21"/>
      <c r="J69" s="21"/>
      <c r="K69" s="22"/>
      <c r="L69" s="23">
        <v>47</v>
      </c>
      <c r="M69" s="22"/>
      <c r="N69" s="3" t="s">
        <v>15</v>
      </c>
      <c r="O69" s="17">
        <v>413</v>
      </c>
      <c r="P69" s="19"/>
      <c r="Q69" s="24">
        <v>19411</v>
      </c>
      <c r="R69" s="25"/>
      <c r="S69" s="25"/>
      <c r="T69" s="26"/>
    </row>
    <row r="70" spans="2:20" x14ac:dyDescent="0.35">
      <c r="B70" s="20" t="s">
        <v>132</v>
      </c>
      <c r="C70" s="21"/>
      <c r="D70" s="22"/>
      <c r="E70" s="2" t="s">
        <v>132</v>
      </c>
      <c r="F70" s="20" t="s">
        <v>133</v>
      </c>
      <c r="G70" s="22"/>
      <c r="H70" s="20" t="s">
        <v>134</v>
      </c>
      <c r="I70" s="21"/>
      <c r="J70" s="21"/>
      <c r="K70" s="22"/>
      <c r="L70" s="23">
        <v>36</v>
      </c>
      <c r="M70" s="22"/>
      <c r="N70" s="3" t="s">
        <v>91</v>
      </c>
      <c r="O70" s="17">
        <v>175</v>
      </c>
      <c r="P70" s="19"/>
      <c r="Q70" s="24">
        <v>6300</v>
      </c>
      <c r="R70" s="25"/>
      <c r="S70" s="25"/>
      <c r="T70" s="26"/>
    </row>
    <row r="71" spans="2:20" x14ac:dyDescent="0.35">
      <c r="B71" s="20" t="s">
        <v>132</v>
      </c>
      <c r="C71" s="21"/>
      <c r="D71" s="22"/>
      <c r="E71" s="2" t="s">
        <v>132</v>
      </c>
      <c r="F71" s="20" t="s">
        <v>133</v>
      </c>
      <c r="G71" s="22"/>
      <c r="H71" s="20" t="s">
        <v>134</v>
      </c>
      <c r="I71" s="21"/>
      <c r="J71" s="21"/>
      <c r="K71" s="22"/>
      <c r="L71" s="23">
        <v>1</v>
      </c>
      <c r="M71" s="22"/>
      <c r="N71" s="3" t="s">
        <v>91</v>
      </c>
      <c r="O71" s="17">
        <v>177</v>
      </c>
      <c r="P71" s="19"/>
      <c r="Q71" s="24">
        <v>177</v>
      </c>
      <c r="R71" s="25"/>
      <c r="S71" s="25"/>
      <c r="T71" s="26"/>
    </row>
    <row r="72" spans="2:20" x14ac:dyDescent="0.35">
      <c r="B72" s="20" t="s">
        <v>132</v>
      </c>
      <c r="C72" s="21"/>
      <c r="D72" s="22"/>
      <c r="E72" s="2" t="s">
        <v>132</v>
      </c>
      <c r="F72" s="20" t="s">
        <v>133</v>
      </c>
      <c r="G72" s="22"/>
      <c r="H72" s="20" t="s">
        <v>134</v>
      </c>
      <c r="I72" s="21"/>
      <c r="J72" s="21"/>
      <c r="K72" s="22"/>
      <c r="L72" s="23">
        <v>10</v>
      </c>
      <c r="M72" s="22"/>
      <c r="N72" s="3" t="s">
        <v>91</v>
      </c>
      <c r="O72" s="17">
        <v>1</v>
      </c>
      <c r="P72" s="19"/>
      <c r="Q72" s="24">
        <v>10</v>
      </c>
      <c r="R72" s="25"/>
      <c r="S72" s="25"/>
      <c r="T72" s="26"/>
    </row>
    <row r="73" spans="2:20" x14ac:dyDescent="0.35">
      <c r="B73" s="20" t="s">
        <v>135</v>
      </c>
      <c r="C73" s="21"/>
      <c r="D73" s="22"/>
      <c r="E73" s="2" t="s">
        <v>135</v>
      </c>
      <c r="F73" s="20" t="s">
        <v>136</v>
      </c>
      <c r="G73" s="22"/>
      <c r="H73" s="20" t="s">
        <v>137</v>
      </c>
      <c r="I73" s="21"/>
      <c r="J73" s="21"/>
      <c r="K73" s="22"/>
      <c r="L73" s="23">
        <v>33</v>
      </c>
      <c r="M73" s="22"/>
      <c r="N73" s="3" t="s">
        <v>91</v>
      </c>
      <c r="O73" s="17">
        <v>30</v>
      </c>
      <c r="P73" s="19"/>
      <c r="Q73" s="24">
        <v>990</v>
      </c>
      <c r="R73" s="25"/>
      <c r="S73" s="25"/>
      <c r="T73" s="26"/>
    </row>
    <row r="74" spans="2:20" x14ac:dyDescent="0.35">
      <c r="B74" s="20" t="s">
        <v>135</v>
      </c>
      <c r="C74" s="21"/>
      <c r="D74" s="22"/>
      <c r="E74" s="2" t="s">
        <v>135</v>
      </c>
      <c r="F74" s="20" t="s">
        <v>136</v>
      </c>
      <c r="G74" s="22"/>
      <c r="H74" s="20" t="s">
        <v>137</v>
      </c>
      <c r="I74" s="21"/>
      <c r="J74" s="21"/>
      <c r="K74" s="22"/>
      <c r="L74" s="23">
        <v>4</v>
      </c>
      <c r="M74" s="22"/>
      <c r="N74" s="3" t="s">
        <v>91</v>
      </c>
      <c r="O74" s="17">
        <v>211</v>
      </c>
      <c r="P74" s="19"/>
      <c r="Q74" s="24">
        <v>844</v>
      </c>
      <c r="R74" s="25"/>
      <c r="S74" s="25"/>
      <c r="T74" s="26"/>
    </row>
    <row r="75" spans="2:20" x14ac:dyDescent="0.35">
      <c r="B75" s="20" t="s">
        <v>138</v>
      </c>
      <c r="C75" s="21"/>
      <c r="D75" s="22"/>
      <c r="E75" s="2" t="s">
        <v>138</v>
      </c>
      <c r="F75" s="20" t="s">
        <v>139</v>
      </c>
      <c r="G75" s="22"/>
      <c r="H75" s="20" t="s">
        <v>140</v>
      </c>
      <c r="I75" s="21"/>
      <c r="J75" s="21"/>
      <c r="K75" s="22"/>
      <c r="L75" s="23">
        <v>14</v>
      </c>
      <c r="M75" s="22"/>
      <c r="N75" s="3" t="s">
        <v>15</v>
      </c>
      <c r="O75" s="17">
        <v>1</v>
      </c>
      <c r="P75" s="19"/>
      <c r="Q75" s="24">
        <v>14</v>
      </c>
      <c r="R75" s="25"/>
      <c r="S75" s="25"/>
      <c r="T75" s="26"/>
    </row>
    <row r="76" spans="2:20" x14ac:dyDescent="0.35">
      <c r="B76" s="20" t="s">
        <v>141</v>
      </c>
      <c r="C76" s="21"/>
      <c r="D76" s="22"/>
      <c r="E76" s="2" t="s">
        <v>141</v>
      </c>
      <c r="F76" s="20" t="s">
        <v>142</v>
      </c>
      <c r="G76" s="22"/>
      <c r="H76" s="20" t="s">
        <v>143</v>
      </c>
      <c r="I76" s="21"/>
      <c r="J76" s="21"/>
      <c r="K76" s="22"/>
      <c r="L76" s="23">
        <v>2</v>
      </c>
      <c r="M76" s="22"/>
      <c r="N76" s="3" t="s">
        <v>48</v>
      </c>
      <c r="O76" s="17">
        <v>725</v>
      </c>
      <c r="P76" s="19"/>
      <c r="Q76" s="24">
        <v>1450</v>
      </c>
      <c r="R76" s="25"/>
      <c r="S76" s="25"/>
      <c r="T76" s="26"/>
    </row>
    <row r="77" spans="2:20" x14ac:dyDescent="0.35">
      <c r="B77" s="20" t="s">
        <v>144</v>
      </c>
      <c r="C77" s="21"/>
      <c r="D77" s="22"/>
      <c r="E77" s="2" t="s">
        <v>144</v>
      </c>
      <c r="F77" s="20" t="s">
        <v>145</v>
      </c>
      <c r="G77" s="22"/>
      <c r="H77" s="20" t="s">
        <v>146</v>
      </c>
      <c r="I77" s="21"/>
      <c r="J77" s="21"/>
      <c r="K77" s="22"/>
      <c r="L77" s="23">
        <v>42</v>
      </c>
      <c r="M77" s="22"/>
      <c r="N77" s="3" t="s">
        <v>15</v>
      </c>
      <c r="O77" s="17">
        <v>147</v>
      </c>
      <c r="P77" s="19"/>
      <c r="Q77" s="24">
        <v>6174</v>
      </c>
      <c r="R77" s="25"/>
      <c r="S77" s="25"/>
      <c r="T77" s="26"/>
    </row>
    <row r="78" spans="2:20" x14ac:dyDescent="0.35">
      <c r="B78" s="20" t="s">
        <v>144</v>
      </c>
      <c r="C78" s="21"/>
      <c r="D78" s="22"/>
      <c r="E78" s="2" t="s">
        <v>144</v>
      </c>
      <c r="F78" s="20" t="s">
        <v>147</v>
      </c>
      <c r="G78" s="22"/>
      <c r="H78" s="20" t="s">
        <v>148</v>
      </c>
      <c r="I78" s="21"/>
      <c r="J78" s="21"/>
      <c r="K78" s="22"/>
      <c r="L78" s="23">
        <v>1</v>
      </c>
      <c r="M78" s="22"/>
      <c r="N78" s="3" t="s">
        <v>15</v>
      </c>
      <c r="O78" s="17">
        <v>177</v>
      </c>
      <c r="P78" s="19"/>
      <c r="Q78" s="24">
        <v>177</v>
      </c>
      <c r="R78" s="25"/>
      <c r="S78" s="25"/>
      <c r="T78" s="26"/>
    </row>
    <row r="79" spans="2:20" x14ac:dyDescent="0.35">
      <c r="B79" s="20" t="s">
        <v>149</v>
      </c>
      <c r="C79" s="21"/>
      <c r="D79" s="22"/>
      <c r="E79" s="2" t="s">
        <v>149</v>
      </c>
      <c r="F79" s="20" t="s">
        <v>150</v>
      </c>
      <c r="G79" s="22"/>
      <c r="H79" s="20" t="s">
        <v>151</v>
      </c>
      <c r="I79" s="21"/>
      <c r="J79" s="21"/>
      <c r="K79" s="22"/>
      <c r="L79" s="23">
        <v>19</v>
      </c>
      <c r="M79" s="22"/>
      <c r="N79" s="3" t="s">
        <v>15</v>
      </c>
      <c r="O79" s="17">
        <v>45</v>
      </c>
      <c r="P79" s="19"/>
      <c r="Q79" s="24">
        <v>855</v>
      </c>
      <c r="R79" s="25"/>
      <c r="S79" s="25"/>
      <c r="T79" s="26"/>
    </row>
    <row r="80" spans="2:20" x14ac:dyDescent="0.35">
      <c r="B80" s="20" t="s">
        <v>152</v>
      </c>
      <c r="C80" s="21"/>
      <c r="D80" s="22"/>
      <c r="E80" s="2" t="s">
        <v>152</v>
      </c>
      <c r="F80" s="20" t="s">
        <v>153</v>
      </c>
      <c r="G80" s="22"/>
      <c r="H80" s="20" t="s">
        <v>154</v>
      </c>
      <c r="I80" s="21"/>
      <c r="J80" s="21"/>
      <c r="K80" s="22"/>
      <c r="L80" s="23">
        <v>2</v>
      </c>
      <c r="M80" s="22"/>
      <c r="N80" s="3" t="s">
        <v>48</v>
      </c>
      <c r="O80" s="17">
        <v>53</v>
      </c>
      <c r="P80" s="19"/>
      <c r="Q80" s="24">
        <v>106</v>
      </c>
      <c r="R80" s="25"/>
      <c r="S80" s="25"/>
      <c r="T80" s="26"/>
    </row>
    <row r="81" spans="2:20" x14ac:dyDescent="0.35">
      <c r="B81" s="20" t="s">
        <v>155</v>
      </c>
      <c r="C81" s="21"/>
      <c r="D81" s="22"/>
      <c r="E81" s="2" t="s">
        <v>155</v>
      </c>
      <c r="F81" s="20" t="s">
        <v>156</v>
      </c>
      <c r="G81" s="22"/>
      <c r="H81" s="20" t="s">
        <v>157</v>
      </c>
      <c r="I81" s="21"/>
      <c r="J81" s="21"/>
      <c r="K81" s="22"/>
      <c r="L81" s="23">
        <v>3</v>
      </c>
      <c r="M81" s="22"/>
      <c r="N81" s="3" t="s">
        <v>15</v>
      </c>
      <c r="O81" s="17">
        <v>354</v>
      </c>
      <c r="P81" s="19"/>
      <c r="Q81" s="24">
        <v>1062</v>
      </c>
      <c r="R81" s="25"/>
      <c r="S81" s="25"/>
      <c r="T81" s="26"/>
    </row>
    <row r="82" spans="2:20" x14ac:dyDescent="0.35">
      <c r="B82" s="20" t="s">
        <v>158</v>
      </c>
      <c r="C82" s="21"/>
      <c r="D82" s="22"/>
      <c r="E82" s="2" t="s">
        <v>158</v>
      </c>
      <c r="F82" s="20" t="s">
        <v>159</v>
      </c>
      <c r="G82" s="22"/>
      <c r="H82" s="20" t="s">
        <v>160</v>
      </c>
      <c r="I82" s="21"/>
      <c r="J82" s="21"/>
      <c r="K82" s="22"/>
      <c r="L82" s="23">
        <v>1</v>
      </c>
      <c r="M82" s="22"/>
      <c r="N82" s="3" t="s">
        <v>91</v>
      </c>
      <c r="O82" s="17">
        <v>138</v>
      </c>
      <c r="P82" s="19"/>
      <c r="Q82" s="24">
        <v>138</v>
      </c>
      <c r="R82" s="25"/>
      <c r="S82" s="25"/>
      <c r="T82" s="26"/>
    </row>
    <row r="83" spans="2:20" x14ac:dyDescent="0.35">
      <c r="B83" s="20" t="s">
        <v>161</v>
      </c>
      <c r="C83" s="21"/>
      <c r="D83" s="22"/>
      <c r="E83" s="2" t="s">
        <v>161</v>
      </c>
      <c r="F83" s="20" t="s">
        <v>162</v>
      </c>
      <c r="G83" s="22"/>
      <c r="H83" s="20" t="s">
        <v>163</v>
      </c>
      <c r="I83" s="21"/>
      <c r="J83" s="21"/>
      <c r="K83" s="22"/>
      <c r="L83" s="23">
        <v>191</v>
      </c>
      <c r="M83" s="22"/>
      <c r="N83" s="3" t="s">
        <v>15</v>
      </c>
      <c r="O83" s="17">
        <v>116</v>
      </c>
      <c r="P83" s="19"/>
      <c r="Q83" s="24">
        <v>22156</v>
      </c>
      <c r="R83" s="25"/>
      <c r="S83" s="25"/>
      <c r="T83" s="26"/>
    </row>
    <row r="84" spans="2:20" x14ac:dyDescent="0.35">
      <c r="B84" s="20" t="s">
        <v>164</v>
      </c>
      <c r="C84" s="21"/>
      <c r="D84" s="22"/>
      <c r="E84" s="2" t="s">
        <v>164</v>
      </c>
      <c r="F84" s="20" t="s">
        <v>165</v>
      </c>
      <c r="G84" s="22"/>
      <c r="H84" s="20" t="s">
        <v>166</v>
      </c>
      <c r="I84" s="21"/>
      <c r="J84" s="21"/>
      <c r="K84" s="22"/>
      <c r="L84" s="23">
        <v>7</v>
      </c>
      <c r="M84" s="22"/>
      <c r="N84" s="3" t="s">
        <v>15</v>
      </c>
      <c r="O84" s="17">
        <v>82</v>
      </c>
      <c r="P84" s="19"/>
      <c r="Q84" s="24">
        <v>574</v>
      </c>
      <c r="R84" s="25"/>
      <c r="S84" s="25"/>
      <c r="T84" s="26"/>
    </row>
    <row r="85" spans="2:20" x14ac:dyDescent="0.35">
      <c r="B85" s="20" t="s">
        <v>167</v>
      </c>
      <c r="C85" s="21"/>
      <c r="D85" s="22"/>
      <c r="E85" s="2" t="s">
        <v>167</v>
      </c>
      <c r="F85" s="20" t="s">
        <v>168</v>
      </c>
      <c r="G85" s="22"/>
      <c r="H85" s="20" t="s">
        <v>169</v>
      </c>
      <c r="I85" s="21"/>
      <c r="J85" s="21"/>
      <c r="K85" s="22"/>
      <c r="L85" s="23">
        <v>8</v>
      </c>
      <c r="M85" s="22"/>
      <c r="N85" s="3" t="s">
        <v>15</v>
      </c>
      <c r="O85" s="17">
        <v>566</v>
      </c>
      <c r="P85" s="19"/>
      <c r="Q85" s="24">
        <v>4528</v>
      </c>
      <c r="R85" s="25"/>
      <c r="S85" s="25"/>
      <c r="T85" s="26"/>
    </row>
    <row r="86" spans="2:20" x14ac:dyDescent="0.35">
      <c r="B86" s="20" t="s">
        <v>167</v>
      </c>
      <c r="C86" s="21"/>
      <c r="D86" s="22"/>
      <c r="E86" s="2" t="s">
        <v>167</v>
      </c>
      <c r="F86" s="20" t="s">
        <v>168</v>
      </c>
      <c r="G86" s="22"/>
      <c r="H86" s="20" t="s">
        <v>169</v>
      </c>
      <c r="I86" s="21"/>
      <c r="J86" s="21"/>
      <c r="K86" s="22"/>
      <c r="L86" s="23">
        <v>1</v>
      </c>
      <c r="M86" s="22"/>
      <c r="N86" s="3" t="s">
        <v>15</v>
      </c>
      <c r="O86" s="17">
        <v>540</v>
      </c>
      <c r="P86" s="19"/>
      <c r="Q86" s="24">
        <v>540</v>
      </c>
      <c r="R86" s="25"/>
      <c r="S86" s="25"/>
      <c r="T86" s="26"/>
    </row>
    <row r="87" spans="2:20" x14ac:dyDescent="0.35">
      <c r="B87" s="20" t="s">
        <v>170</v>
      </c>
      <c r="C87" s="21"/>
      <c r="D87" s="22"/>
      <c r="E87" s="2" t="s">
        <v>170</v>
      </c>
      <c r="F87" s="20" t="s">
        <v>171</v>
      </c>
      <c r="G87" s="22"/>
      <c r="H87" s="20" t="s">
        <v>172</v>
      </c>
      <c r="I87" s="21"/>
      <c r="J87" s="21"/>
      <c r="K87" s="22"/>
      <c r="L87" s="23">
        <v>1310</v>
      </c>
      <c r="M87" s="22"/>
      <c r="N87" s="3" t="s">
        <v>15</v>
      </c>
      <c r="O87" s="17">
        <v>9</v>
      </c>
      <c r="P87" s="19"/>
      <c r="Q87" s="24">
        <v>11790</v>
      </c>
      <c r="R87" s="25"/>
      <c r="S87" s="25"/>
      <c r="T87" s="26"/>
    </row>
    <row r="88" spans="2:20" x14ac:dyDescent="0.35">
      <c r="B88" s="20" t="s">
        <v>173</v>
      </c>
      <c r="C88" s="21"/>
      <c r="D88" s="22"/>
      <c r="E88" s="2" t="s">
        <v>173</v>
      </c>
      <c r="F88" s="20" t="s">
        <v>174</v>
      </c>
      <c r="G88" s="22"/>
      <c r="H88" s="20" t="s">
        <v>175</v>
      </c>
      <c r="I88" s="21"/>
      <c r="J88" s="21"/>
      <c r="K88" s="22"/>
      <c r="L88" s="23">
        <v>1</v>
      </c>
      <c r="M88" s="22"/>
      <c r="N88" s="3" t="s">
        <v>176</v>
      </c>
      <c r="O88" s="17">
        <v>153</v>
      </c>
      <c r="P88" s="19"/>
      <c r="Q88" s="24">
        <v>153</v>
      </c>
      <c r="R88" s="25"/>
      <c r="S88" s="25"/>
      <c r="T88" s="26"/>
    </row>
    <row r="89" spans="2:20" x14ac:dyDescent="0.35">
      <c r="B89" s="38" t="s">
        <v>177</v>
      </c>
      <c r="C89" s="39"/>
      <c r="D89" s="40"/>
      <c r="E89" s="41" t="s">
        <v>177</v>
      </c>
      <c r="F89" s="38" t="s">
        <v>178</v>
      </c>
      <c r="G89" s="40"/>
      <c r="H89" s="38" t="s">
        <v>179</v>
      </c>
      <c r="I89" s="39"/>
      <c r="J89" s="39"/>
      <c r="K89" s="40"/>
      <c r="L89" s="42">
        <v>512</v>
      </c>
      <c r="M89" s="40"/>
      <c r="N89" s="43" t="s">
        <v>15</v>
      </c>
      <c r="O89" s="44">
        <v>59</v>
      </c>
      <c r="P89" s="45"/>
      <c r="Q89" s="46">
        <f>O89*L89</f>
        <v>30208</v>
      </c>
      <c r="R89" s="47"/>
      <c r="S89" s="47"/>
      <c r="T89" s="48"/>
    </row>
    <row r="90" spans="2:20" x14ac:dyDescent="0.35">
      <c r="B90" s="20" t="s">
        <v>180</v>
      </c>
      <c r="C90" s="21"/>
      <c r="D90" s="22"/>
      <c r="E90" s="2" t="s">
        <v>180</v>
      </c>
      <c r="F90" s="20" t="s">
        <v>181</v>
      </c>
      <c r="G90" s="22"/>
      <c r="H90" s="20" t="s">
        <v>182</v>
      </c>
      <c r="I90" s="21"/>
      <c r="J90" s="21"/>
      <c r="K90" s="22"/>
      <c r="L90" s="23">
        <v>30</v>
      </c>
      <c r="M90" s="22"/>
      <c r="N90" s="3" t="s">
        <v>15</v>
      </c>
      <c r="O90" s="17">
        <v>1</v>
      </c>
      <c r="P90" s="19"/>
      <c r="Q90" s="24">
        <v>30</v>
      </c>
      <c r="R90" s="25"/>
      <c r="S90" s="25"/>
      <c r="T90" s="26"/>
    </row>
    <row r="91" spans="2:20" x14ac:dyDescent="0.35">
      <c r="B91" s="20" t="s">
        <v>183</v>
      </c>
      <c r="C91" s="21"/>
      <c r="D91" s="22"/>
      <c r="E91" s="2" t="s">
        <v>183</v>
      </c>
      <c r="F91" s="20" t="s">
        <v>184</v>
      </c>
      <c r="G91" s="22"/>
      <c r="H91" s="20" t="s">
        <v>185</v>
      </c>
      <c r="I91" s="21"/>
      <c r="J91" s="21"/>
      <c r="K91" s="22"/>
      <c r="L91" s="23">
        <v>1</v>
      </c>
      <c r="M91" s="22"/>
      <c r="N91" s="3" t="s">
        <v>15</v>
      </c>
      <c r="O91" s="17">
        <v>6</v>
      </c>
      <c r="P91" s="19"/>
      <c r="Q91" s="24">
        <v>6</v>
      </c>
      <c r="R91" s="25"/>
      <c r="S91" s="25"/>
      <c r="T91" s="26"/>
    </row>
    <row r="92" spans="2:20" x14ac:dyDescent="0.35">
      <c r="B92" s="20" t="s">
        <v>183</v>
      </c>
      <c r="C92" s="21"/>
      <c r="D92" s="22"/>
      <c r="E92" s="2" t="s">
        <v>183</v>
      </c>
      <c r="F92" s="20" t="s">
        <v>184</v>
      </c>
      <c r="G92" s="22"/>
      <c r="H92" s="20" t="s">
        <v>185</v>
      </c>
      <c r="I92" s="21"/>
      <c r="J92" s="21"/>
      <c r="K92" s="22"/>
      <c r="L92" s="23">
        <v>1</v>
      </c>
      <c r="M92" s="22"/>
      <c r="N92" s="3" t="s">
        <v>15</v>
      </c>
      <c r="O92" s="17">
        <v>22</v>
      </c>
      <c r="P92" s="19"/>
      <c r="Q92" s="24">
        <v>22</v>
      </c>
      <c r="R92" s="25"/>
      <c r="S92" s="25"/>
      <c r="T92" s="26"/>
    </row>
    <row r="93" spans="2:20" x14ac:dyDescent="0.35">
      <c r="B93" s="20" t="s">
        <v>183</v>
      </c>
      <c r="C93" s="21"/>
      <c r="D93" s="22"/>
      <c r="E93" s="2" t="s">
        <v>183</v>
      </c>
      <c r="F93" s="20" t="s">
        <v>186</v>
      </c>
      <c r="G93" s="22"/>
      <c r="H93" s="20" t="s">
        <v>187</v>
      </c>
      <c r="I93" s="21"/>
      <c r="J93" s="21"/>
      <c r="K93" s="22"/>
      <c r="L93" s="23">
        <v>1</v>
      </c>
      <c r="M93" s="22"/>
      <c r="N93" s="3" t="s">
        <v>15</v>
      </c>
      <c r="O93" s="17">
        <v>6</v>
      </c>
      <c r="P93" s="19"/>
      <c r="Q93" s="24">
        <v>6</v>
      </c>
      <c r="R93" s="25"/>
      <c r="S93" s="25"/>
      <c r="T93" s="26"/>
    </row>
    <row r="94" spans="2:20" x14ac:dyDescent="0.35">
      <c r="B94" s="20" t="s">
        <v>183</v>
      </c>
      <c r="C94" s="21"/>
      <c r="D94" s="22"/>
      <c r="E94" s="2" t="s">
        <v>183</v>
      </c>
      <c r="F94" s="20" t="s">
        <v>186</v>
      </c>
      <c r="G94" s="22"/>
      <c r="H94" s="20" t="s">
        <v>187</v>
      </c>
      <c r="I94" s="21"/>
      <c r="J94" s="21"/>
      <c r="K94" s="22"/>
      <c r="L94" s="23">
        <v>1</v>
      </c>
      <c r="M94" s="22"/>
      <c r="N94" s="3" t="s">
        <v>15</v>
      </c>
      <c r="O94" s="17">
        <v>22</v>
      </c>
      <c r="P94" s="19"/>
      <c r="Q94" s="24">
        <v>22</v>
      </c>
      <c r="R94" s="25"/>
      <c r="S94" s="25"/>
      <c r="T94" s="26"/>
    </row>
    <row r="95" spans="2:20" x14ac:dyDescent="0.35">
      <c r="B95" s="20" t="s">
        <v>183</v>
      </c>
      <c r="C95" s="21"/>
      <c r="D95" s="22"/>
      <c r="E95" s="2" t="s">
        <v>183</v>
      </c>
      <c r="F95" s="20" t="s">
        <v>188</v>
      </c>
      <c r="G95" s="22"/>
      <c r="H95" s="20" t="s">
        <v>189</v>
      </c>
      <c r="I95" s="21"/>
      <c r="J95" s="21"/>
      <c r="K95" s="22"/>
      <c r="L95" s="23">
        <v>1</v>
      </c>
      <c r="M95" s="22"/>
      <c r="N95" s="3" t="s">
        <v>15</v>
      </c>
      <c r="O95" s="17">
        <v>6</v>
      </c>
      <c r="P95" s="19"/>
      <c r="Q95" s="24">
        <v>6</v>
      </c>
      <c r="R95" s="25"/>
      <c r="S95" s="25"/>
      <c r="T95" s="26"/>
    </row>
    <row r="96" spans="2:20" x14ac:dyDescent="0.35">
      <c r="B96" s="20" t="s">
        <v>183</v>
      </c>
      <c r="C96" s="21"/>
      <c r="D96" s="22"/>
      <c r="E96" s="2" t="s">
        <v>183</v>
      </c>
      <c r="F96" s="20" t="s">
        <v>188</v>
      </c>
      <c r="G96" s="22"/>
      <c r="H96" s="20" t="s">
        <v>189</v>
      </c>
      <c r="I96" s="21"/>
      <c r="J96" s="21"/>
      <c r="K96" s="22"/>
      <c r="L96" s="23">
        <v>1</v>
      </c>
      <c r="M96" s="22"/>
      <c r="N96" s="3" t="s">
        <v>15</v>
      </c>
      <c r="O96" s="17">
        <v>22</v>
      </c>
      <c r="P96" s="19"/>
      <c r="Q96" s="24">
        <v>22</v>
      </c>
      <c r="R96" s="25"/>
      <c r="S96" s="25"/>
      <c r="T96" s="26"/>
    </row>
    <row r="97" spans="2:20" x14ac:dyDescent="0.35">
      <c r="B97" s="20" t="s">
        <v>190</v>
      </c>
      <c r="C97" s="21"/>
      <c r="D97" s="22"/>
      <c r="E97" s="2" t="s">
        <v>190</v>
      </c>
      <c r="F97" s="20" t="s">
        <v>191</v>
      </c>
      <c r="G97" s="22"/>
      <c r="H97" s="20" t="s">
        <v>192</v>
      </c>
      <c r="I97" s="21"/>
      <c r="J97" s="21"/>
      <c r="K97" s="22"/>
      <c r="L97" s="23">
        <v>1</v>
      </c>
      <c r="M97" s="22"/>
      <c r="N97" s="3" t="s">
        <v>15</v>
      </c>
      <c r="O97" s="17">
        <v>1</v>
      </c>
      <c r="P97" s="19"/>
      <c r="Q97" s="24">
        <v>1</v>
      </c>
      <c r="R97" s="25"/>
      <c r="S97" s="25"/>
      <c r="T97" s="26"/>
    </row>
    <row r="98" spans="2:20" x14ac:dyDescent="0.35">
      <c r="B98" s="20" t="s">
        <v>190</v>
      </c>
      <c r="C98" s="21"/>
      <c r="D98" s="22"/>
      <c r="E98" s="2" t="s">
        <v>190</v>
      </c>
      <c r="F98" s="20" t="s">
        <v>193</v>
      </c>
      <c r="G98" s="22"/>
      <c r="H98" s="20" t="s">
        <v>194</v>
      </c>
      <c r="I98" s="21"/>
      <c r="J98" s="21"/>
      <c r="K98" s="22"/>
      <c r="L98" s="23">
        <v>25</v>
      </c>
      <c r="M98" s="22"/>
      <c r="N98" s="3" t="s">
        <v>48</v>
      </c>
      <c r="O98" s="17">
        <v>198</v>
      </c>
      <c r="P98" s="19"/>
      <c r="Q98" s="24">
        <v>4950</v>
      </c>
      <c r="R98" s="25"/>
      <c r="S98" s="25"/>
      <c r="T98" s="26"/>
    </row>
    <row r="99" spans="2:20" x14ac:dyDescent="0.35">
      <c r="B99" s="20" t="s">
        <v>190</v>
      </c>
      <c r="C99" s="21"/>
      <c r="D99" s="22"/>
      <c r="E99" s="2" t="s">
        <v>190</v>
      </c>
      <c r="F99" s="20" t="s">
        <v>195</v>
      </c>
      <c r="G99" s="22"/>
      <c r="H99" s="20" t="s">
        <v>196</v>
      </c>
      <c r="I99" s="21"/>
      <c r="J99" s="21"/>
      <c r="K99" s="22"/>
      <c r="L99" s="23">
        <v>4</v>
      </c>
      <c r="M99" s="22"/>
      <c r="N99" s="3" t="s">
        <v>15</v>
      </c>
      <c r="O99" s="17">
        <v>17</v>
      </c>
      <c r="P99" s="19"/>
      <c r="Q99" s="24">
        <v>68</v>
      </c>
      <c r="R99" s="25"/>
      <c r="S99" s="25"/>
      <c r="T99" s="26"/>
    </row>
    <row r="100" spans="2:20" x14ac:dyDescent="0.35">
      <c r="B100" s="20" t="s">
        <v>197</v>
      </c>
      <c r="C100" s="21"/>
      <c r="D100" s="22"/>
      <c r="E100" s="2" t="s">
        <v>197</v>
      </c>
      <c r="F100" s="20" t="s">
        <v>198</v>
      </c>
      <c r="G100" s="22"/>
      <c r="H100" s="20" t="s">
        <v>199</v>
      </c>
      <c r="I100" s="21"/>
      <c r="J100" s="21"/>
      <c r="K100" s="22"/>
      <c r="L100" s="23">
        <v>14</v>
      </c>
      <c r="M100" s="22"/>
      <c r="N100" s="3" t="s">
        <v>15</v>
      </c>
      <c r="O100" s="17">
        <v>1</v>
      </c>
      <c r="P100" s="19"/>
      <c r="Q100" s="24">
        <v>14</v>
      </c>
      <c r="R100" s="25"/>
      <c r="S100" s="25"/>
      <c r="T100" s="26"/>
    </row>
    <row r="101" spans="2:20" x14ac:dyDescent="0.35">
      <c r="B101" s="20" t="s">
        <v>197</v>
      </c>
      <c r="C101" s="21"/>
      <c r="D101" s="22"/>
      <c r="E101" s="2" t="s">
        <v>197</v>
      </c>
      <c r="F101" s="20" t="s">
        <v>198</v>
      </c>
      <c r="G101" s="22"/>
      <c r="H101" s="20" t="s">
        <v>199</v>
      </c>
      <c r="I101" s="21"/>
      <c r="J101" s="21"/>
      <c r="K101" s="22"/>
      <c r="L101" s="23">
        <v>4</v>
      </c>
      <c r="M101" s="22"/>
      <c r="N101" s="3" t="s">
        <v>15</v>
      </c>
      <c r="O101" s="17">
        <v>14</v>
      </c>
      <c r="P101" s="19"/>
      <c r="Q101" s="24">
        <v>56</v>
      </c>
      <c r="R101" s="25"/>
      <c r="S101" s="25"/>
      <c r="T101" s="26"/>
    </row>
    <row r="102" spans="2:20" x14ac:dyDescent="0.35">
      <c r="B102" s="20" t="s">
        <v>200</v>
      </c>
      <c r="C102" s="21"/>
      <c r="D102" s="22"/>
      <c r="E102" s="2" t="s">
        <v>200</v>
      </c>
      <c r="F102" s="20" t="s">
        <v>201</v>
      </c>
      <c r="G102" s="22"/>
      <c r="H102" s="20" t="s">
        <v>202</v>
      </c>
      <c r="I102" s="21"/>
      <c r="J102" s="21"/>
      <c r="K102" s="22"/>
      <c r="L102" s="23">
        <v>20</v>
      </c>
      <c r="M102" s="22"/>
      <c r="N102" s="3" t="s">
        <v>15</v>
      </c>
      <c r="O102" s="17">
        <v>78</v>
      </c>
      <c r="P102" s="19"/>
      <c r="Q102" s="24">
        <v>1560</v>
      </c>
      <c r="R102" s="25"/>
      <c r="S102" s="25"/>
      <c r="T102" s="26"/>
    </row>
    <row r="103" spans="2:20" x14ac:dyDescent="0.35">
      <c r="B103" s="20" t="s">
        <v>200</v>
      </c>
      <c r="C103" s="21"/>
      <c r="D103" s="22"/>
      <c r="E103" s="2" t="s">
        <v>200</v>
      </c>
      <c r="F103" s="20" t="s">
        <v>201</v>
      </c>
      <c r="G103" s="22"/>
      <c r="H103" s="20" t="s">
        <v>202</v>
      </c>
      <c r="I103" s="21"/>
      <c r="J103" s="21"/>
      <c r="K103" s="22"/>
      <c r="L103" s="23">
        <v>10</v>
      </c>
      <c r="M103" s="22"/>
      <c r="N103" s="3" t="s">
        <v>15</v>
      </c>
      <c r="O103" s="17">
        <v>38</v>
      </c>
      <c r="P103" s="19"/>
      <c r="Q103" s="24">
        <v>380</v>
      </c>
      <c r="R103" s="25"/>
      <c r="S103" s="25"/>
      <c r="T103" s="26"/>
    </row>
    <row r="104" spans="2:20" x14ac:dyDescent="0.35">
      <c r="B104" s="20" t="s">
        <v>203</v>
      </c>
      <c r="C104" s="21"/>
      <c r="D104" s="22"/>
      <c r="E104" s="2" t="s">
        <v>203</v>
      </c>
      <c r="F104" s="20" t="s">
        <v>204</v>
      </c>
      <c r="G104" s="22"/>
      <c r="H104" s="20" t="s">
        <v>205</v>
      </c>
      <c r="I104" s="21"/>
      <c r="J104" s="21"/>
      <c r="K104" s="22"/>
      <c r="L104" s="23">
        <v>58</v>
      </c>
      <c r="M104" s="22"/>
      <c r="N104" s="3" t="s">
        <v>206</v>
      </c>
      <c r="O104" s="17">
        <v>82</v>
      </c>
      <c r="P104" s="19"/>
      <c r="Q104" s="24">
        <v>4756</v>
      </c>
      <c r="R104" s="25"/>
      <c r="S104" s="25"/>
      <c r="T104" s="26"/>
    </row>
    <row r="105" spans="2:20" x14ac:dyDescent="0.35">
      <c r="B105" s="20" t="s">
        <v>207</v>
      </c>
      <c r="C105" s="21"/>
      <c r="D105" s="22"/>
      <c r="E105" s="2" t="s">
        <v>207</v>
      </c>
      <c r="F105" s="20" t="s">
        <v>208</v>
      </c>
      <c r="G105" s="22"/>
      <c r="H105" s="20" t="s">
        <v>209</v>
      </c>
      <c r="I105" s="21"/>
      <c r="J105" s="21"/>
      <c r="K105" s="22"/>
      <c r="L105" s="23">
        <v>1213</v>
      </c>
      <c r="M105" s="22"/>
      <c r="N105" s="3" t="s">
        <v>15</v>
      </c>
      <c r="O105" s="17">
        <v>4</v>
      </c>
      <c r="P105" s="19"/>
      <c r="Q105" s="24">
        <v>4852</v>
      </c>
      <c r="R105" s="25"/>
      <c r="S105" s="25"/>
      <c r="T105" s="26"/>
    </row>
    <row r="106" spans="2:20" x14ac:dyDescent="0.35">
      <c r="B106" s="20" t="s">
        <v>207</v>
      </c>
      <c r="C106" s="21"/>
      <c r="D106" s="22"/>
      <c r="E106" s="2" t="s">
        <v>207</v>
      </c>
      <c r="F106" s="20" t="s">
        <v>208</v>
      </c>
      <c r="G106" s="22"/>
      <c r="H106" s="20" t="s">
        <v>209</v>
      </c>
      <c r="I106" s="21"/>
      <c r="J106" s="21"/>
      <c r="K106" s="22"/>
      <c r="L106" s="23">
        <v>74</v>
      </c>
      <c r="M106" s="22"/>
      <c r="N106" s="3" t="s">
        <v>15</v>
      </c>
      <c r="O106" s="17">
        <v>49</v>
      </c>
      <c r="P106" s="19"/>
      <c r="Q106" s="24">
        <v>3626</v>
      </c>
      <c r="R106" s="25"/>
      <c r="S106" s="25"/>
      <c r="T106" s="26"/>
    </row>
    <row r="107" spans="2:20" x14ac:dyDescent="0.35">
      <c r="B107" s="20" t="s">
        <v>210</v>
      </c>
      <c r="C107" s="21"/>
      <c r="D107" s="22"/>
      <c r="E107" s="2" t="s">
        <v>210</v>
      </c>
      <c r="F107" s="20" t="s">
        <v>211</v>
      </c>
      <c r="G107" s="22"/>
      <c r="H107" s="20" t="s">
        <v>212</v>
      </c>
      <c r="I107" s="21"/>
      <c r="J107" s="21"/>
      <c r="K107" s="22"/>
      <c r="L107" s="23">
        <v>168</v>
      </c>
      <c r="M107" s="22"/>
      <c r="N107" s="3" t="s">
        <v>15</v>
      </c>
      <c r="O107" s="17">
        <v>17</v>
      </c>
      <c r="P107" s="19"/>
      <c r="Q107" s="24">
        <v>2856</v>
      </c>
      <c r="R107" s="25"/>
      <c r="S107" s="25"/>
      <c r="T107" s="26"/>
    </row>
    <row r="108" spans="2:20" x14ac:dyDescent="0.35">
      <c r="B108" s="20" t="s">
        <v>213</v>
      </c>
      <c r="C108" s="21"/>
      <c r="D108" s="22"/>
      <c r="E108" s="2" t="s">
        <v>213</v>
      </c>
      <c r="F108" s="20" t="s">
        <v>214</v>
      </c>
      <c r="G108" s="22"/>
      <c r="H108" s="20" t="s">
        <v>215</v>
      </c>
      <c r="I108" s="21"/>
      <c r="J108" s="21"/>
      <c r="K108" s="22"/>
      <c r="L108" s="23">
        <v>44</v>
      </c>
      <c r="M108" s="22"/>
      <c r="N108" s="3" t="s">
        <v>15</v>
      </c>
      <c r="O108" s="17">
        <v>212</v>
      </c>
      <c r="P108" s="19"/>
      <c r="Q108" s="24">
        <v>9328</v>
      </c>
      <c r="R108" s="25"/>
      <c r="S108" s="25"/>
      <c r="T108" s="26"/>
    </row>
    <row r="109" spans="2:20" x14ac:dyDescent="0.35">
      <c r="B109" s="20" t="s">
        <v>216</v>
      </c>
      <c r="C109" s="21"/>
      <c r="D109" s="22"/>
      <c r="E109" s="2" t="s">
        <v>216</v>
      </c>
      <c r="F109" s="20" t="s">
        <v>217</v>
      </c>
      <c r="G109" s="22"/>
      <c r="H109" s="20" t="s">
        <v>218</v>
      </c>
      <c r="I109" s="21"/>
      <c r="J109" s="21"/>
      <c r="K109" s="22"/>
      <c r="L109" s="23">
        <v>212</v>
      </c>
      <c r="M109" s="22"/>
      <c r="N109" s="3" t="s">
        <v>15</v>
      </c>
      <c r="O109" s="17">
        <v>196</v>
      </c>
      <c r="P109" s="19"/>
      <c r="Q109" s="24">
        <v>41552</v>
      </c>
      <c r="R109" s="25"/>
      <c r="S109" s="25"/>
      <c r="T109" s="26"/>
    </row>
    <row r="110" spans="2:20" x14ac:dyDescent="0.35">
      <c r="B110" s="20" t="s">
        <v>219</v>
      </c>
      <c r="C110" s="21"/>
      <c r="D110" s="22"/>
      <c r="E110" s="2" t="s">
        <v>219</v>
      </c>
      <c r="F110" s="20" t="s">
        <v>220</v>
      </c>
      <c r="G110" s="22"/>
      <c r="H110" s="20" t="s">
        <v>221</v>
      </c>
      <c r="I110" s="21"/>
      <c r="J110" s="21"/>
      <c r="K110" s="22"/>
      <c r="L110" s="23">
        <v>25</v>
      </c>
      <c r="M110" s="22"/>
      <c r="N110" s="3" t="s">
        <v>15</v>
      </c>
      <c r="O110" s="17">
        <v>181</v>
      </c>
      <c r="P110" s="19"/>
      <c r="Q110" s="24">
        <v>4525</v>
      </c>
      <c r="R110" s="25"/>
      <c r="S110" s="25"/>
      <c r="T110" s="26"/>
    </row>
    <row r="111" spans="2:20" x14ac:dyDescent="0.35">
      <c r="B111" s="20" t="s">
        <v>219</v>
      </c>
      <c r="C111" s="21"/>
      <c r="D111" s="22"/>
      <c r="E111" s="2" t="s">
        <v>219</v>
      </c>
      <c r="F111" s="20" t="s">
        <v>220</v>
      </c>
      <c r="G111" s="22"/>
      <c r="H111" s="20" t="s">
        <v>221</v>
      </c>
      <c r="I111" s="21"/>
      <c r="J111" s="21"/>
      <c r="K111" s="22"/>
      <c r="L111" s="23">
        <v>24</v>
      </c>
      <c r="M111" s="22"/>
      <c r="N111" s="3" t="s">
        <v>15</v>
      </c>
      <c r="O111" s="17">
        <v>259</v>
      </c>
      <c r="P111" s="19"/>
      <c r="Q111" s="24">
        <v>6216</v>
      </c>
      <c r="R111" s="25"/>
      <c r="S111" s="25"/>
      <c r="T111" s="26"/>
    </row>
    <row r="112" spans="2:20" x14ac:dyDescent="0.35">
      <c r="B112" s="20" t="s">
        <v>219</v>
      </c>
      <c r="C112" s="21"/>
      <c r="D112" s="22"/>
      <c r="E112" s="2" t="s">
        <v>219</v>
      </c>
      <c r="F112" s="20" t="s">
        <v>222</v>
      </c>
      <c r="G112" s="22"/>
      <c r="H112" s="20" t="s">
        <v>223</v>
      </c>
      <c r="I112" s="21"/>
      <c r="J112" s="21"/>
      <c r="K112" s="22"/>
      <c r="L112" s="23">
        <v>10</v>
      </c>
      <c r="M112" s="22"/>
      <c r="N112" s="3" t="s">
        <v>15</v>
      </c>
      <c r="O112" s="17">
        <v>149</v>
      </c>
      <c r="P112" s="19"/>
      <c r="Q112" s="24">
        <v>1490</v>
      </c>
      <c r="R112" s="25"/>
      <c r="S112" s="25"/>
      <c r="T112" s="26"/>
    </row>
    <row r="113" spans="2:20" x14ac:dyDescent="0.35">
      <c r="B113" s="20" t="s">
        <v>219</v>
      </c>
      <c r="C113" s="21"/>
      <c r="D113" s="22"/>
      <c r="E113" s="2" t="s">
        <v>219</v>
      </c>
      <c r="F113" s="20" t="s">
        <v>224</v>
      </c>
      <c r="G113" s="22"/>
      <c r="H113" s="20" t="s">
        <v>225</v>
      </c>
      <c r="I113" s="21"/>
      <c r="J113" s="21"/>
      <c r="K113" s="22"/>
      <c r="L113" s="23">
        <v>21</v>
      </c>
      <c r="M113" s="22"/>
      <c r="N113" s="3" t="s">
        <v>15</v>
      </c>
      <c r="O113" s="17">
        <v>166</v>
      </c>
      <c r="P113" s="19"/>
      <c r="Q113" s="24">
        <v>3486</v>
      </c>
      <c r="R113" s="25"/>
      <c r="S113" s="25"/>
      <c r="T113" s="26"/>
    </row>
    <row r="114" spans="2:20" x14ac:dyDescent="0.35">
      <c r="B114" s="20" t="s">
        <v>226</v>
      </c>
      <c r="C114" s="21"/>
      <c r="D114" s="22"/>
      <c r="E114" s="2" t="s">
        <v>226</v>
      </c>
      <c r="F114" s="20" t="s">
        <v>227</v>
      </c>
      <c r="G114" s="22"/>
      <c r="H114" s="20" t="s">
        <v>228</v>
      </c>
      <c r="I114" s="21"/>
      <c r="J114" s="21"/>
      <c r="K114" s="22"/>
      <c r="L114" s="23">
        <v>18</v>
      </c>
      <c r="M114" s="22"/>
      <c r="N114" s="3" t="s">
        <v>15</v>
      </c>
      <c r="O114" s="17">
        <v>1</v>
      </c>
      <c r="P114" s="19"/>
      <c r="Q114" s="24">
        <v>18</v>
      </c>
      <c r="R114" s="25"/>
      <c r="S114" s="25"/>
      <c r="T114" s="26"/>
    </row>
    <row r="115" spans="2:20" x14ac:dyDescent="0.35">
      <c r="B115" s="20" t="s">
        <v>229</v>
      </c>
      <c r="C115" s="21"/>
      <c r="D115" s="22"/>
      <c r="E115" s="2" t="s">
        <v>229</v>
      </c>
      <c r="F115" s="20" t="s">
        <v>230</v>
      </c>
      <c r="G115" s="22"/>
      <c r="H115" s="20" t="s">
        <v>231</v>
      </c>
      <c r="I115" s="21"/>
      <c r="J115" s="21"/>
      <c r="K115" s="22"/>
      <c r="L115" s="23">
        <v>23</v>
      </c>
      <c r="M115" s="22"/>
      <c r="N115" s="3" t="s">
        <v>15</v>
      </c>
      <c r="O115" s="17">
        <v>88</v>
      </c>
      <c r="P115" s="19"/>
      <c r="Q115" s="24">
        <v>2024</v>
      </c>
      <c r="R115" s="25"/>
      <c r="S115" s="25"/>
      <c r="T115" s="26"/>
    </row>
    <row r="116" spans="2:20" x14ac:dyDescent="0.35">
      <c r="B116" s="20" t="s">
        <v>232</v>
      </c>
      <c r="C116" s="21"/>
      <c r="D116" s="22"/>
      <c r="E116" s="2" t="s">
        <v>232</v>
      </c>
      <c r="F116" s="20" t="s">
        <v>233</v>
      </c>
      <c r="G116" s="22"/>
      <c r="H116" s="20" t="s">
        <v>234</v>
      </c>
      <c r="I116" s="21"/>
      <c r="J116" s="21"/>
      <c r="K116" s="22"/>
      <c r="L116" s="23">
        <v>1</v>
      </c>
      <c r="M116" s="22"/>
      <c r="N116" s="3" t="s">
        <v>15</v>
      </c>
      <c r="O116" s="17">
        <v>5876</v>
      </c>
      <c r="P116" s="19"/>
      <c r="Q116" s="24">
        <v>5876</v>
      </c>
      <c r="R116" s="25"/>
      <c r="S116" s="25"/>
      <c r="T116" s="26"/>
    </row>
    <row r="117" spans="2:20" x14ac:dyDescent="0.35">
      <c r="B117" s="20" t="s">
        <v>232</v>
      </c>
      <c r="C117" s="21"/>
      <c r="D117" s="22"/>
      <c r="E117" s="2" t="s">
        <v>232</v>
      </c>
      <c r="F117" s="20" t="s">
        <v>235</v>
      </c>
      <c r="G117" s="22"/>
      <c r="H117" s="20" t="s">
        <v>236</v>
      </c>
      <c r="I117" s="21"/>
      <c r="J117" s="21"/>
      <c r="K117" s="22"/>
      <c r="L117" s="23">
        <v>1</v>
      </c>
      <c r="M117" s="22"/>
      <c r="N117" s="3" t="s">
        <v>15</v>
      </c>
      <c r="O117" s="17">
        <v>7858</v>
      </c>
      <c r="P117" s="19"/>
      <c r="Q117" s="24">
        <v>7858</v>
      </c>
      <c r="R117" s="25"/>
      <c r="S117" s="25"/>
      <c r="T117" s="26"/>
    </row>
    <row r="118" spans="2:20" x14ac:dyDescent="0.35">
      <c r="B118" s="20" t="s">
        <v>232</v>
      </c>
      <c r="C118" s="21"/>
      <c r="D118" s="22"/>
      <c r="E118" s="2" t="s">
        <v>232</v>
      </c>
      <c r="F118" s="20" t="s">
        <v>233</v>
      </c>
      <c r="G118" s="22"/>
      <c r="H118" s="20" t="s">
        <v>234</v>
      </c>
      <c r="I118" s="21"/>
      <c r="J118" s="21"/>
      <c r="K118" s="22"/>
      <c r="L118" s="23">
        <v>4</v>
      </c>
      <c r="M118" s="22"/>
      <c r="N118" s="3" t="s">
        <v>15</v>
      </c>
      <c r="O118" s="17">
        <v>4</v>
      </c>
      <c r="P118" s="19"/>
      <c r="Q118" s="24">
        <v>16</v>
      </c>
      <c r="R118" s="25"/>
      <c r="S118" s="25"/>
      <c r="T118" s="26"/>
    </row>
    <row r="119" spans="2:20" x14ac:dyDescent="0.35">
      <c r="B119" s="20" t="s">
        <v>232</v>
      </c>
      <c r="C119" s="21"/>
      <c r="D119" s="22"/>
      <c r="E119" s="2" t="s">
        <v>232</v>
      </c>
      <c r="F119" s="20" t="s">
        <v>235</v>
      </c>
      <c r="G119" s="22"/>
      <c r="H119" s="20" t="s">
        <v>236</v>
      </c>
      <c r="I119" s="21"/>
      <c r="J119" s="21"/>
      <c r="K119" s="22"/>
      <c r="L119" s="23">
        <v>1</v>
      </c>
      <c r="M119" s="22"/>
      <c r="N119" s="3" t="s">
        <v>15</v>
      </c>
      <c r="O119" s="17">
        <v>1</v>
      </c>
      <c r="P119" s="19"/>
      <c r="Q119" s="24">
        <v>1</v>
      </c>
      <c r="R119" s="25"/>
      <c r="S119" s="25"/>
      <c r="T119" s="26"/>
    </row>
    <row r="120" spans="2:20" x14ac:dyDescent="0.35">
      <c r="B120" s="20" t="s">
        <v>237</v>
      </c>
      <c r="C120" s="21"/>
      <c r="D120" s="22"/>
      <c r="E120" s="2" t="s">
        <v>237</v>
      </c>
      <c r="F120" s="20" t="s">
        <v>238</v>
      </c>
      <c r="G120" s="22"/>
      <c r="H120" s="20" t="s">
        <v>239</v>
      </c>
      <c r="I120" s="21"/>
      <c r="J120" s="21"/>
      <c r="K120" s="22"/>
      <c r="L120" s="23">
        <v>259</v>
      </c>
      <c r="M120" s="22"/>
      <c r="N120" s="3" t="s">
        <v>15</v>
      </c>
      <c r="O120" s="17">
        <v>11</v>
      </c>
      <c r="P120" s="19"/>
      <c r="Q120" s="24">
        <v>2849</v>
      </c>
      <c r="R120" s="25"/>
      <c r="S120" s="25"/>
      <c r="T120" s="26"/>
    </row>
    <row r="121" spans="2:20" x14ac:dyDescent="0.35">
      <c r="B121" s="20" t="s">
        <v>240</v>
      </c>
      <c r="C121" s="21"/>
      <c r="D121" s="22"/>
      <c r="E121" s="2" t="s">
        <v>240</v>
      </c>
      <c r="F121" s="20" t="s">
        <v>241</v>
      </c>
      <c r="G121" s="22"/>
      <c r="H121" s="20" t="s">
        <v>242</v>
      </c>
      <c r="I121" s="21"/>
      <c r="J121" s="21"/>
      <c r="K121" s="22"/>
      <c r="L121" s="23">
        <v>3</v>
      </c>
      <c r="M121" s="22"/>
      <c r="N121" s="3" t="s">
        <v>15</v>
      </c>
      <c r="O121" s="17">
        <v>153</v>
      </c>
      <c r="P121" s="19"/>
      <c r="Q121" s="24">
        <v>459</v>
      </c>
      <c r="R121" s="25"/>
      <c r="S121" s="25"/>
      <c r="T121" s="26"/>
    </row>
    <row r="122" spans="2:20" x14ac:dyDescent="0.35">
      <c r="B122" s="20" t="s">
        <v>243</v>
      </c>
      <c r="C122" s="21"/>
      <c r="D122" s="22"/>
      <c r="E122" s="2" t="s">
        <v>243</v>
      </c>
      <c r="F122" s="20" t="s">
        <v>244</v>
      </c>
      <c r="G122" s="22"/>
      <c r="H122" s="20" t="s">
        <v>245</v>
      </c>
      <c r="I122" s="21"/>
      <c r="J122" s="21"/>
      <c r="K122" s="22"/>
      <c r="L122" s="23">
        <v>7</v>
      </c>
      <c r="M122" s="22"/>
      <c r="N122" s="3" t="s">
        <v>15</v>
      </c>
      <c r="O122" s="17">
        <v>1</v>
      </c>
      <c r="P122" s="19"/>
      <c r="Q122" s="24">
        <v>7</v>
      </c>
      <c r="R122" s="25"/>
      <c r="S122" s="25"/>
      <c r="T122" s="26"/>
    </row>
    <row r="123" spans="2:20" x14ac:dyDescent="0.35">
      <c r="B123" s="20" t="s">
        <v>243</v>
      </c>
      <c r="C123" s="21"/>
      <c r="D123" s="22"/>
      <c r="E123" s="2" t="s">
        <v>243</v>
      </c>
      <c r="F123" s="20" t="s">
        <v>246</v>
      </c>
      <c r="G123" s="22"/>
      <c r="H123" s="20" t="s">
        <v>247</v>
      </c>
      <c r="I123" s="21"/>
      <c r="J123" s="21"/>
      <c r="K123" s="22"/>
      <c r="L123" s="23">
        <v>71</v>
      </c>
      <c r="M123" s="22"/>
      <c r="N123" s="3" t="s">
        <v>15</v>
      </c>
      <c r="O123" s="17">
        <v>1</v>
      </c>
      <c r="P123" s="19"/>
      <c r="Q123" s="24">
        <v>71</v>
      </c>
      <c r="R123" s="25"/>
      <c r="S123" s="25"/>
      <c r="T123" s="26"/>
    </row>
    <row r="124" spans="2:20" x14ac:dyDescent="0.35">
      <c r="B124" s="20" t="s">
        <v>248</v>
      </c>
      <c r="C124" s="21"/>
      <c r="D124" s="22"/>
      <c r="E124" s="2" t="s">
        <v>248</v>
      </c>
      <c r="F124" s="20" t="s">
        <v>249</v>
      </c>
      <c r="G124" s="22"/>
      <c r="H124" s="20" t="s">
        <v>250</v>
      </c>
      <c r="I124" s="21"/>
      <c r="J124" s="21"/>
      <c r="K124" s="22"/>
      <c r="L124" s="23">
        <v>16</v>
      </c>
      <c r="M124" s="22"/>
      <c r="N124" s="3" t="s">
        <v>15</v>
      </c>
      <c r="O124" s="17">
        <v>1</v>
      </c>
      <c r="P124" s="19"/>
      <c r="Q124" s="24">
        <v>16</v>
      </c>
      <c r="R124" s="25"/>
      <c r="S124" s="25"/>
      <c r="T124" s="26"/>
    </row>
    <row r="125" spans="2:20" x14ac:dyDescent="0.35">
      <c r="B125" s="20" t="s">
        <v>251</v>
      </c>
      <c r="C125" s="21"/>
      <c r="D125" s="22"/>
      <c r="E125" s="2" t="s">
        <v>251</v>
      </c>
      <c r="F125" s="20" t="s">
        <v>252</v>
      </c>
      <c r="G125" s="22"/>
      <c r="H125" s="20" t="s">
        <v>253</v>
      </c>
      <c r="I125" s="21"/>
      <c r="J125" s="21"/>
      <c r="K125" s="22"/>
      <c r="L125" s="23">
        <v>22</v>
      </c>
      <c r="M125" s="22"/>
      <c r="N125" s="3" t="s">
        <v>15</v>
      </c>
      <c r="O125" s="17">
        <v>1</v>
      </c>
      <c r="P125" s="19"/>
      <c r="Q125" s="24">
        <v>22</v>
      </c>
      <c r="R125" s="25"/>
      <c r="S125" s="25"/>
      <c r="T125" s="26"/>
    </row>
    <row r="126" spans="2:20" x14ac:dyDescent="0.35">
      <c r="B126" s="20" t="s">
        <v>254</v>
      </c>
      <c r="C126" s="21"/>
      <c r="D126" s="22"/>
      <c r="E126" s="2" t="s">
        <v>254</v>
      </c>
      <c r="F126" s="20" t="s">
        <v>255</v>
      </c>
      <c r="G126" s="22"/>
      <c r="H126" s="20" t="s">
        <v>256</v>
      </c>
      <c r="I126" s="21"/>
      <c r="J126" s="21"/>
      <c r="K126" s="22"/>
      <c r="L126" s="23">
        <v>279</v>
      </c>
      <c r="M126" s="22"/>
      <c r="N126" s="3" t="s">
        <v>15</v>
      </c>
      <c r="O126" s="17">
        <v>259</v>
      </c>
      <c r="P126" s="19"/>
      <c r="Q126" s="24">
        <v>72261</v>
      </c>
      <c r="R126" s="25"/>
      <c r="S126" s="25"/>
      <c r="T126" s="26"/>
    </row>
    <row r="127" spans="2:20" x14ac:dyDescent="0.35">
      <c r="B127" s="20" t="s">
        <v>257</v>
      </c>
      <c r="C127" s="21"/>
      <c r="D127" s="22"/>
      <c r="E127" s="2" t="s">
        <v>257</v>
      </c>
      <c r="F127" s="20" t="s">
        <v>258</v>
      </c>
      <c r="G127" s="22"/>
      <c r="H127" s="20" t="s">
        <v>259</v>
      </c>
      <c r="I127" s="21"/>
      <c r="J127" s="21"/>
      <c r="K127" s="22"/>
      <c r="L127" s="23">
        <v>250</v>
      </c>
      <c r="M127" s="22"/>
      <c r="N127" s="3" t="s">
        <v>15</v>
      </c>
      <c r="O127" s="17">
        <v>210</v>
      </c>
      <c r="P127" s="19"/>
      <c r="Q127" s="24">
        <v>52500</v>
      </c>
      <c r="R127" s="25"/>
      <c r="S127" s="25"/>
      <c r="T127" s="26"/>
    </row>
    <row r="128" spans="2:20" x14ac:dyDescent="0.35">
      <c r="B128" s="20" t="s">
        <v>257</v>
      </c>
      <c r="C128" s="21"/>
      <c r="D128" s="22"/>
      <c r="E128" s="2" t="s">
        <v>257</v>
      </c>
      <c r="F128" s="20" t="s">
        <v>258</v>
      </c>
      <c r="G128" s="22"/>
      <c r="H128" s="20" t="s">
        <v>259</v>
      </c>
      <c r="I128" s="21"/>
      <c r="J128" s="21"/>
      <c r="K128" s="22"/>
      <c r="L128" s="23">
        <v>50</v>
      </c>
      <c r="M128" s="22"/>
      <c r="N128" s="3" t="s">
        <v>15</v>
      </c>
      <c r="O128" s="17">
        <v>212</v>
      </c>
      <c r="P128" s="19"/>
      <c r="Q128" s="24">
        <v>10600</v>
      </c>
      <c r="R128" s="25"/>
      <c r="S128" s="25"/>
      <c r="T128" s="26"/>
    </row>
    <row r="129" spans="2:20" x14ac:dyDescent="0.35">
      <c r="B129" s="20" t="s">
        <v>260</v>
      </c>
      <c r="C129" s="21"/>
      <c r="D129" s="22"/>
      <c r="E129" s="2" t="s">
        <v>260</v>
      </c>
      <c r="F129" s="20" t="s">
        <v>261</v>
      </c>
      <c r="G129" s="22"/>
      <c r="H129" s="20" t="s">
        <v>262</v>
      </c>
      <c r="I129" s="21"/>
      <c r="J129" s="21"/>
      <c r="K129" s="22"/>
      <c r="L129" s="23">
        <v>6</v>
      </c>
      <c r="M129" s="22"/>
      <c r="N129" s="3" t="s">
        <v>15</v>
      </c>
      <c r="O129" s="17">
        <v>31</v>
      </c>
      <c r="P129" s="19"/>
      <c r="Q129" s="24">
        <v>186</v>
      </c>
      <c r="R129" s="25"/>
      <c r="S129" s="25"/>
      <c r="T129" s="26"/>
    </row>
    <row r="130" spans="2:20" x14ac:dyDescent="0.35">
      <c r="B130" s="20" t="s">
        <v>260</v>
      </c>
      <c r="C130" s="21"/>
      <c r="D130" s="22"/>
      <c r="E130" s="2" t="s">
        <v>260</v>
      </c>
      <c r="F130" s="20" t="s">
        <v>261</v>
      </c>
      <c r="G130" s="22"/>
      <c r="H130" s="20" t="s">
        <v>262</v>
      </c>
      <c r="I130" s="21"/>
      <c r="J130" s="21"/>
      <c r="K130" s="22"/>
      <c r="L130" s="23">
        <v>134</v>
      </c>
      <c r="M130" s="22"/>
      <c r="N130" s="3" t="s">
        <v>15</v>
      </c>
      <c r="O130" s="17">
        <v>134</v>
      </c>
      <c r="P130" s="19"/>
      <c r="Q130" s="24">
        <v>17956</v>
      </c>
      <c r="R130" s="25"/>
      <c r="S130" s="25"/>
      <c r="T130" s="26"/>
    </row>
    <row r="131" spans="2:20" x14ac:dyDescent="0.35">
      <c r="B131" s="20" t="s">
        <v>263</v>
      </c>
      <c r="C131" s="21"/>
      <c r="D131" s="22"/>
      <c r="E131" s="2" t="s">
        <v>263</v>
      </c>
      <c r="F131" s="20" t="s">
        <v>264</v>
      </c>
      <c r="G131" s="22"/>
      <c r="H131" s="20" t="s">
        <v>265</v>
      </c>
      <c r="I131" s="21"/>
      <c r="J131" s="21"/>
      <c r="K131" s="22"/>
      <c r="L131" s="23">
        <v>510</v>
      </c>
      <c r="M131" s="22"/>
      <c r="N131" s="3" t="s">
        <v>15</v>
      </c>
      <c r="O131" s="17">
        <v>155</v>
      </c>
      <c r="P131" s="19"/>
      <c r="Q131" s="24">
        <v>79050</v>
      </c>
      <c r="R131" s="25"/>
      <c r="S131" s="25"/>
      <c r="T131" s="26"/>
    </row>
    <row r="132" spans="2:20" x14ac:dyDescent="0.35">
      <c r="B132" s="20" t="s">
        <v>263</v>
      </c>
      <c r="C132" s="21"/>
      <c r="D132" s="22"/>
      <c r="E132" s="2" t="s">
        <v>263</v>
      </c>
      <c r="F132" s="20" t="s">
        <v>266</v>
      </c>
      <c r="G132" s="22"/>
      <c r="H132" s="20" t="s">
        <v>267</v>
      </c>
      <c r="I132" s="21"/>
      <c r="J132" s="21"/>
      <c r="K132" s="22"/>
      <c r="L132" s="23">
        <v>79</v>
      </c>
      <c r="M132" s="22"/>
      <c r="N132" s="3" t="s">
        <v>15</v>
      </c>
      <c r="O132" s="17">
        <v>619</v>
      </c>
      <c r="P132" s="19"/>
      <c r="Q132" s="24">
        <v>48901</v>
      </c>
      <c r="R132" s="25"/>
      <c r="S132" s="25"/>
      <c r="T132" s="26"/>
    </row>
    <row r="133" spans="2:20" x14ac:dyDescent="0.35">
      <c r="B133" s="20" t="s">
        <v>263</v>
      </c>
      <c r="C133" s="21"/>
      <c r="D133" s="22"/>
      <c r="E133" s="2" t="s">
        <v>263</v>
      </c>
      <c r="F133" s="20" t="s">
        <v>268</v>
      </c>
      <c r="G133" s="22"/>
      <c r="H133" s="20" t="s">
        <v>269</v>
      </c>
      <c r="I133" s="21"/>
      <c r="J133" s="21"/>
      <c r="K133" s="22"/>
      <c r="L133" s="23">
        <v>4</v>
      </c>
      <c r="M133" s="22"/>
      <c r="N133" s="3" t="s">
        <v>15</v>
      </c>
      <c r="O133" s="17">
        <v>9</v>
      </c>
      <c r="P133" s="19"/>
      <c r="Q133" s="24">
        <v>36</v>
      </c>
      <c r="R133" s="25"/>
      <c r="S133" s="25"/>
      <c r="T133" s="26"/>
    </row>
    <row r="134" spans="2:20" x14ac:dyDescent="0.35">
      <c r="B134" s="20" t="s">
        <v>263</v>
      </c>
      <c r="C134" s="21"/>
      <c r="D134" s="22"/>
      <c r="E134" s="2" t="s">
        <v>263</v>
      </c>
      <c r="F134" s="20" t="s">
        <v>270</v>
      </c>
      <c r="G134" s="22"/>
      <c r="H134" s="20" t="s">
        <v>271</v>
      </c>
      <c r="I134" s="21"/>
      <c r="J134" s="21"/>
      <c r="K134" s="22"/>
      <c r="L134" s="23">
        <v>6</v>
      </c>
      <c r="M134" s="22"/>
      <c r="N134" s="3" t="s">
        <v>15</v>
      </c>
      <c r="O134" s="17">
        <v>9</v>
      </c>
      <c r="P134" s="19"/>
      <c r="Q134" s="24">
        <v>54</v>
      </c>
      <c r="R134" s="25"/>
      <c r="S134" s="25"/>
      <c r="T134" s="26"/>
    </row>
    <row r="135" spans="2:20" x14ac:dyDescent="0.35">
      <c r="B135" s="20" t="s">
        <v>263</v>
      </c>
      <c r="C135" s="21"/>
      <c r="D135" s="22"/>
      <c r="E135" s="2" t="s">
        <v>263</v>
      </c>
      <c r="F135" s="20" t="s">
        <v>272</v>
      </c>
      <c r="G135" s="22"/>
      <c r="H135" s="20" t="s">
        <v>273</v>
      </c>
      <c r="I135" s="21"/>
      <c r="J135" s="21"/>
      <c r="K135" s="22"/>
      <c r="L135" s="23">
        <v>94</v>
      </c>
      <c r="M135" s="22"/>
      <c r="N135" s="3" t="s">
        <v>15</v>
      </c>
      <c r="O135" s="17">
        <v>210</v>
      </c>
      <c r="P135" s="19"/>
      <c r="Q135" s="24">
        <v>19740</v>
      </c>
      <c r="R135" s="25"/>
      <c r="S135" s="25"/>
      <c r="T135" s="26"/>
    </row>
    <row r="136" spans="2:20" x14ac:dyDescent="0.35">
      <c r="B136" s="20" t="s">
        <v>263</v>
      </c>
      <c r="C136" s="21"/>
      <c r="D136" s="22"/>
      <c r="E136" s="2" t="s">
        <v>263</v>
      </c>
      <c r="F136" s="20" t="s">
        <v>274</v>
      </c>
      <c r="G136" s="22"/>
      <c r="H136" s="20" t="s">
        <v>275</v>
      </c>
      <c r="I136" s="21"/>
      <c r="J136" s="21"/>
      <c r="K136" s="22"/>
      <c r="L136" s="23">
        <v>22</v>
      </c>
      <c r="M136" s="22"/>
      <c r="N136" s="3" t="s">
        <v>276</v>
      </c>
      <c r="O136" s="17">
        <v>767</v>
      </c>
      <c r="P136" s="19"/>
      <c r="Q136" s="24">
        <v>16874</v>
      </c>
      <c r="R136" s="25"/>
      <c r="S136" s="25"/>
      <c r="T136" s="26"/>
    </row>
    <row r="137" spans="2:20" x14ac:dyDescent="0.35">
      <c r="B137" s="20" t="s">
        <v>263</v>
      </c>
      <c r="C137" s="21"/>
      <c r="D137" s="22"/>
      <c r="E137" s="2" t="s">
        <v>263</v>
      </c>
      <c r="F137" s="20" t="s">
        <v>277</v>
      </c>
      <c r="G137" s="22"/>
      <c r="H137" s="20" t="s">
        <v>278</v>
      </c>
      <c r="I137" s="21"/>
      <c r="J137" s="21"/>
      <c r="K137" s="22"/>
      <c r="L137" s="23">
        <v>3</v>
      </c>
      <c r="M137" s="22"/>
      <c r="N137" s="3" t="s">
        <v>15</v>
      </c>
      <c r="O137" s="17">
        <v>22</v>
      </c>
      <c r="P137" s="19"/>
      <c r="Q137" s="24">
        <v>66</v>
      </c>
      <c r="R137" s="25"/>
      <c r="S137" s="25"/>
      <c r="T137" s="26"/>
    </row>
    <row r="138" spans="2:20" x14ac:dyDescent="0.35">
      <c r="B138" s="20" t="s">
        <v>263</v>
      </c>
      <c r="C138" s="21"/>
      <c r="D138" s="22"/>
      <c r="E138" s="2" t="s">
        <v>263</v>
      </c>
      <c r="F138" s="20" t="s">
        <v>279</v>
      </c>
      <c r="G138" s="22"/>
      <c r="H138" s="20" t="s">
        <v>280</v>
      </c>
      <c r="I138" s="21"/>
      <c r="J138" s="21"/>
      <c r="K138" s="22"/>
      <c r="L138" s="23">
        <v>7</v>
      </c>
      <c r="M138" s="22"/>
      <c r="N138" s="3" t="s">
        <v>15</v>
      </c>
      <c r="O138" s="17">
        <v>9</v>
      </c>
      <c r="P138" s="19"/>
      <c r="Q138" s="24">
        <v>63</v>
      </c>
      <c r="R138" s="25"/>
      <c r="S138" s="25"/>
      <c r="T138" s="26"/>
    </row>
    <row r="139" spans="2:20" x14ac:dyDescent="0.35">
      <c r="B139" s="20" t="s">
        <v>263</v>
      </c>
      <c r="C139" s="21"/>
      <c r="D139" s="22"/>
      <c r="E139" s="2" t="s">
        <v>263</v>
      </c>
      <c r="F139" s="20" t="s">
        <v>281</v>
      </c>
      <c r="G139" s="22"/>
      <c r="H139" s="20" t="s">
        <v>282</v>
      </c>
      <c r="I139" s="21"/>
      <c r="J139" s="21"/>
      <c r="K139" s="22"/>
      <c r="L139" s="23">
        <v>6</v>
      </c>
      <c r="M139" s="22"/>
      <c r="N139" s="3" t="s">
        <v>15</v>
      </c>
      <c r="O139" s="17">
        <v>4</v>
      </c>
      <c r="P139" s="19"/>
      <c r="Q139" s="24">
        <v>24</v>
      </c>
      <c r="R139" s="25"/>
      <c r="S139" s="25"/>
      <c r="T139" s="26"/>
    </row>
    <row r="140" spans="2:20" x14ac:dyDescent="0.35">
      <c r="B140" s="20" t="s">
        <v>283</v>
      </c>
      <c r="C140" s="21"/>
      <c r="D140" s="22"/>
      <c r="E140" s="2" t="s">
        <v>283</v>
      </c>
      <c r="F140" s="20" t="s">
        <v>284</v>
      </c>
      <c r="G140" s="22"/>
      <c r="H140" s="20" t="s">
        <v>285</v>
      </c>
      <c r="I140" s="21"/>
      <c r="J140" s="21"/>
      <c r="K140" s="22"/>
      <c r="L140" s="23">
        <v>12</v>
      </c>
      <c r="M140" s="22"/>
      <c r="N140" s="3" t="s">
        <v>15</v>
      </c>
      <c r="O140" s="17">
        <v>1</v>
      </c>
      <c r="P140" s="19"/>
      <c r="Q140" s="24">
        <v>12</v>
      </c>
      <c r="R140" s="25"/>
      <c r="S140" s="25"/>
      <c r="T140" s="26"/>
    </row>
    <row r="141" spans="2:20" x14ac:dyDescent="0.35">
      <c r="B141" s="20" t="s">
        <v>286</v>
      </c>
      <c r="C141" s="21"/>
      <c r="D141" s="22"/>
      <c r="E141" s="2" t="s">
        <v>286</v>
      </c>
      <c r="F141" s="20" t="s">
        <v>287</v>
      </c>
      <c r="G141" s="22"/>
      <c r="H141" s="20" t="s">
        <v>288</v>
      </c>
      <c r="I141" s="21"/>
      <c r="J141" s="21"/>
      <c r="K141" s="22"/>
      <c r="L141" s="23">
        <v>40</v>
      </c>
      <c r="M141" s="22"/>
      <c r="N141" s="3" t="s">
        <v>15</v>
      </c>
      <c r="O141" s="17">
        <v>47</v>
      </c>
      <c r="P141" s="19"/>
      <c r="Q141" s="24">
        <v>1880</v>
      </c>
      <c r="R141" s="25"/>
      <c r="S141" s="25"/>
      <c r="T141" s="26"/>
    </row>
    <row r="142" spans="2:20" x14ac:dyDescent="0.35">
      <c r="B142" s="20" t="s">
        <v>286</v>
      </c>
      <c r="C142" s="21"/>
      <c r="D142" s="22"/>
      <c r="E142" s="2" t="s">
        <v>286</v>
      </c>
      <c r="F142" s="20" t="s">
        <v>287</v>
      </c>
      <c r="G142" s="22"/>
      <c r="H142" s="20" t="s">
        <v>288</v>
      </c>
      <c r="I142" s="21"/>
      <c r="J142" s="21"/>
      <c r="K142" s="22"/>
      <c r="L142" s="23">
        <v>395</v>
      </c>
      <c r="M142" s="22"/>
      <c r="N142" s="3" t="s">
        <v>15</v>
      </c>
      <c r="O142" s="17">
        <v>51</v>
      </c>
      <c r="P142" s="19"/>
      <c r="Q142" s="24">
        <v>20145</v>
      </c>
      <c r="R142" s="25"/>
      <c r="S142" s="25"/>
      <c r="T142" s="26"/>
    </row>
    <row r="143" spans="2:20" x14ac:dyDescent="0.35">
      <c r="B143" s="20" t="s">
        <v>286</v>
      </c>
      <c r="C143" s="21"/>
      <c r="D143" s="22"/>
      <c r="E143" s="2" t="s">
        <v>286</v>
      </c>
      <c r="F143" s="20" t="s">
        <v>289</v>
      </c>
      <c r="G143" s="22"/>
      <c r="H143" s="20" t="s">
        <v>290</v>
      </c>
      <c r="I143" s="21"/>
      <c r="J143" s="21"/>
      <c r="K143" s="22"/>
      <c r="L143" s="23">
        <v>25</v>
      </c>
      <c r="M143" s="22"/>
      <c r="N143" s="3" t="s">
        <v>15</v>
      </c>
      <c r="O143" s="17">
        <v>115</v>
      </c>
      <c r="P143" s="19"/>
      <c r="Q143" s="24">
        <v>2875</v>
      </c>
      <c r="R143" s="25"/>
      <c r="S143" s="25"/>
      <c r="T143" s="26"/>
    </row>
    <row r="144" spans="2:20" x14ac:dyDescent="0.35">
      <c r="B144" s="20" t="s">
        <v>286</v>
      </c>
      <c r="C144" s="21"/>
      <c r="D144" s="22"/>
      <c r="E144" s="2" t="s">
        <v>286</v>
      </c>
      <c r="F144" s="20" t="s">
        <v>289</v>
      </c>
      <c r="G144" s="22"/>
      <c r="H144" s="20" t="s">
        <v>290</v>
      </c>
      <c r="I144" s="21"/>
      <c r="J144" s="21"/>
      <c r="K144" s="22"/>
      <c r="L144" s="23">
        <v>12</v>
      </c>
      <c r="M144" s="22"/>
      <c r="N144" s="3" t="s">
        <v>15</v>
      </c>
      <c r="O144" s="17">
        <v>236</v>
      </c>
      <c r="P144" s="19"/>
      <c r="Q144" s="24">
        <v>2832</v>
      </c>
      <c r="R144" s="25"/>
      <c r="S144" s="25"/>
      <c r="T144" s="26"/>
    </row>
    <row r="145" spans="2:20" x14ac:dyDescent="0.35">
      <c r="B145" s="20" t="s">
        <v>291</v>
      </c>
      <c r="C145" s="21"/>
      <c r="D145" s="22"/>
      <c r="E145" s="2" t="s">
        <v>291</v>
      </c>
      <c r="F145" s="20" t="s">
        <v>292</v>
      </c>
      <c r="G145" s="22"/>
      <c r="H145" s="20" t="s">
        <v>293</v>
      </c>
      <c r="I145" s="21"/>
      <c r="J145" s="21"/>
      <c r="K145" s="22"/>
      <c r="L145" s="23">
        <v>5</v>
      </c>
      <c r="M145" s="22"/>
      <c r="N145" s="3" t="s">
        <v>15</v>
      </c>
      <c r="O145" s="17">
        <v>595</v>
      </c>
      <c r="P145" s="19"/>
      <c r="Q145" s="24">
        <v>2975</v>
      </c>
      <c r="R145" s="25"/>
      <c r="S145" s="25"/>
      <c r="T145" s="26"/>
    </row>
    <row r="146" spans="2:20" x14ac:dyDescent="0.35">
      <c r="B146" s="20" t="s">
        <v>291</v>
      </c>
      <c r="C146" s="21"/>
      <c r="D146" s="22"/>
      <c r="E146" s="2" t="s">
        <v>291</v>
      </c>
      <c r="F146" s="20" t="s">
        <v>294</v>
      </c>
      <c r="G146" s="22"/>
      <c r="H146" s="20" t="s">
        <v>295</v>
      </c>
      <c r="I146" s="21"/>
      <c r="J146" s="21"/>
      <c r="K146" s="22"/>
      <c r="L146" s="23">
        <v>5</v>
      </c>
      <c r="M146" s="22"/>
      <c r="N146" s="3" t="s">
        <v>15</v>
      </c>
      <c r="O146" s="17">
        <v>3</v>
      </c>
      <c r="P146" s="19"/>
      <c r="Q146" s="24">
        <v>15</v>
      </c>
      <c r="R146" s="25"/>
      <c r="S146" s="25"/>
      <c r="T146" s="26"/>
    </row>
    <row r="147" spans="2:20" x14ac:dyDescent="0.35">
      <c r="B147" s="20" t="s">
        <v>291</v>
      </c>
      <c r="C147" s="21"/>
      <c r="D147" s="22"/>
      <c r="E147" s="2" t="s">
        <v>291</v>
      </c>
      <c r="F147" s="20" t="s">
        <v>292</v>
      </c>
      <c r="G147" s="22"/>
      <c r="H147" s="20" t="s">
        <v>293</v>
      </c>
      <c r="I147" s="21"/>
      <c r="J147" s="21"/>
      <c r="K147" s="22"/>
      <c r="L147" s="23">
        <v>16</v>
      </c>
      <c r="M147" s="22"/>
      <c r="N147" s="3" t="s">
        <v>15</v>
      </c>
      <c r="O147" s="17">
        <v>590</v>
      </c>
      <c r="P147" s="19"/>
      <c r="Q147" s="24">
        <v>9440</v>
      </c>
      <c r="R147" s="25"/>
      <c r="S147" s="25"/>
      <c r="T147" s="26"/>
    </row>
    <row r="148" spans="2:20" x14ac:dyDescent="0.35">
      <c r="B148" s="20" t="s">
        <v>291</v>
      </c>
      <c r="C148" s="21"/>
      <c r="D148" s="22"/>
      <c r="E148" s="2" t="s">
        <v>291</v>
      </c>
      <c r="F148" s="20" t="s">
        <v>292</v>
      </c>
      <c r="G148" s="22"/>
      <c r="H148" s="20" t="s">
        <v>293</v>
      </c>
      <c r="I148" s="21"/>
      <c r="J148" s="21"/>
      <c r="K148" s="22"/>
      <c r="L148" s="23">
        <v>3</v>
      </c>
      <c r="M148" s="22"/>
      <c r="N148" s="3" t="s">
        <v>15</v>
      </c>
      <c r="O148" s="17">
        <v>1</v>
      </c>
      <c r="P148" s="19"/>
      <c r="Q148" s="24">
        <v>3</v>
      </c>
      <c r="R148" s="25"/>
      <c r="S148" s="25"/>
      <c r="T148" s="26"/>
    </row>
    <row r="149" spans="2:20" x14ac:dyDescent="0.35">
      <c r="B149" s="20" t="s">
        <v>296</v>
      </c>
      <c r="C149" s="21"/>
      <c r="D149" s="22"/>
      <c r="E149" s="2" t="s">
        <v>296</v>
      </c>
      <c r="F149" s="20" t="s">
        <v>297</v>
      </c>
      <c r="G149" s="22"/>
      <c r="H149" s="20" t="s">
        <v>298</v>
      </c>
      <c r="I149" s="21"/>
      <c r="J149" s="21"/>
      <c r="K149" s="22"/>
      <c r="L149" s="23">
        <v>4250</v>
      </c>
      <c r="M149" s="22"/>
      <c r="N149" s="3" t="s">
        <v>15</v>
      </c>
      <c r="O149" s="17">
        <v>100</v>
      </c>
      <c r="P149" s="19"/>
      <c r="Q149" s="24">
        <v>425000</v>
      </c>
      <c r="R149" s="25"/>
      <c r="S149" s="25"/>
      <c r="T149" s="26"/>
    </row>
    <row r="150" spans="2:20" x14ac:dyDescent="0.35">
      <c r="B150" s="20" t="s">
        <v>299</v>
      </c>
      <c r="C150" s="21"/>
      <c r="D150" s="22"/>
      <c r="E150" s="2" t="s">
        <v>299</v>
      </c>
      <c r="F150" s="20" t="s">
        <v>300</v>
      </c>
      <c r="G150" s="22"/>
      <c r="H150" s="20" t="s">
        <v>301</v>
      </c>
      <c r="I150" s="21"/>
      <c r="J150" s="21"/>
      <c r="K150" s="22"/>
      <c r="L150" s="23">
        <v>1</v>
      </c>
      <c r="M150" s="22"/>
      <c r="N150" s="3" t="s">
        <v>15</v>
      </c>
      <c r="O150" s="17">
        <v>283</v>
      </c>
      <c r="P150" s="19"/>
      <c r="Q150" s="24">
        <v>283</v>
      </c>
      <c r="R150" s="25"/>
      <c r="S150" s="25"/>
      <c r="T150" s="26"/>
    </row>
    <row r="151" spans="2:20" x14ac:dyDescent="0.35">
      <c r="B151" s="20" t="s">
        <v>302</v>
      </c>
      <c r="C151" s="21"/>
      <c r="D151" s="22"/>
      <c r="E151" s="2" t="s">
        <v>302</v>
      </c>
      <c r="F151" s="20" t="s">
        <v>303</v>
      </c>
      <c r="G151" s="22"/>
      <c r="H151" s="20" t="s">
        <v>304</v>
      </c>
      <c r="I151" s="21"/>
      <c r="J151" s="21"/>
      <c r="K151" s="22"/>
      <c r="L151" s="23">
        <v>14</v>
      </c>
      <c r="M151" s="22"/>
      <c r="N151" s="3" t="s">
        <v>15</v>
      </c>
      <c r="O151" s="17">
        <v>13</v>
      </c>
      <c r="P151" s="19"/>
      <c r="Q151" s="24">
        <v>182</v>
      </c>
      <c r="R151" s="25"/>
      <c r="S151" s="25"/>
      <c r="T151" s="26"/>
    </row>
    <row r="152" spans="2:20" x14ac:dyDescent="0.35">
      <c r="B152" s="20" t="s">
        <v>302</v>
      </c>
      <c r="C152" s="21"/>
      <c r="D152" s="22"/>
      <c r="E152" s="2" t="s">
        <v>302</v>
      </c>
      <c r="F152" s="20" t="s">
        <v>303</v>
      </c>
      <c r="G152" s="22"/>
      <c r="H152" s="20" t="s">
        <v>304</v>
      </c>
      <c r="I152" s="21"/>
      <c r="J152" s="21"/>
      <c r="K152" s="22"/>
      <c r="L152" s="23">
        <v>100</v>
      </c>
      <c r="M152" s="22"/>
      <c r="N152" s="3" t="s">
        <v>15</v>
      </c>
      <c r="O152" s="17">
        <v>15</v>
      </c>
      <c r="P152" s="19"/>
      <c r="Q152" s="24">
        <v>1500</v>
      </c>
      <c r="R152" s="25"/>
      <c r="S152" s="25"/>
      <c r="T152" s="26"/>
    </row>
    <row r="153" spans="2:20" x14ac:dyDescent="0.35">
      <c r="B153" s="20" t="s">
        <v>302</v>
      </c>
      <c r="C153" s="21"/>
      <c r="D153" s="22"/>
      <c r="E153" s="2" t="s">
        <v>302</v>
      </c>
      <c r="F153" s="20" t="s">
        <v>305</v>
      </c>
      <c r="G153" s="22"/>
      <c r="H153" s="20" t="s">
        <v>306</v>
      </c>
      <c r="I153" s="21"/>
      <c r="J153" s="21"/>
      <c r="K153" s="22"/>
      <c r="L153" s="23">
        <v>9</v>
      </c>
      <c r="M153" s="22"/>
      <c r="N153" s="3" t="s">
        <v>15</v>
      </c>
      <c r="O153" s="17">
        <v>46</v>
      </c>
      <c r="P153" s="19"/>
      <c r="Q153" s="24">
        <v>414</v>
      </c>
      <c r="R153" s="25"/>
      <c r="S153" s="25"/>
      <c r="T153" s="26"/>
    </row>
    <row r="154" spans="2:20" x14ac:dyDescent="0.35">
      <c r="B154" s="20" t="s">
        <v>302</v>
      </c>
      <c r="C154" s="21"/>
      <c r="D154" s="22"/>
      <c r="E154" s="2" t="s">
        <v>302</v>
      </c>
      <c r="F154" s="20" t="s">
        <v>305</v>
      </c>
      <c r="G154" s="22"/>
      <c r="H154" s="20" t="s">
        <v>306</v>
      </c>
      <c r="I154" s="21"/>
      <c r="J154" s="21"/>
      <c r="K154" s="22"/>
      <c r="L154" s="23">
        <v>3</v>
      </c>
      <c r="M154" s="22"/>
      <c r="N154" s="3" t="s">
        <v>15</v>
      </c>
      <c r="O154" s="17">
        <v>61</v>
      </c>
      <c r="P154" s="19"/>
      <c r="Q154" s="24">
        <v>183</v>
      </c>
      <c r="R154" s="25"/>
      <c r="S154" s="25"/>
      <c r="T154" s="26"/>
    </row>
    <row r="155" spans="2:20" x14ac:dyDescent="0.35">
      <c r="B155" s="20" t="s">
        <v>307</v>
      </c>
      <c r="C155" s="21"/>
      <c r="D155" s="22"/>
      <c r="E155" s="2" t="s">
        <v>307</v>
      </c>
      <c r="F155" s="20" t="s">
        <v>308</v>
      </c>
      <c r="G155" s="22"/>
      <c r="H155" s="20" t="s">
        <v>309</v>
      </c>
      <c r="I155" s="21"/>
      <c r="J155" s="21"/>
      <c r="K155" s="22"/>
      <c r="L155" s="23">
        <v>83</v>
      </c>
      <c r="M155" s="22"/>
      <c r="N155" s="3" t="s">
        <v>15</v>
      </c>
      <c r="O155" s="17">
        <v>16</v>
      </c>
      <c r="P155" s="19"/>
      <c r="Q155" s="24">
        <v>1328</v>
      </c>
      <c r="R155" s="25"/>
      <c r="S155" s="25"/>
      <c r="T155" s="26"/>
    </row>
    <row r="156" spans="2:20" x14ac:dyDescent="0.35">
      <c r="B156" s="20" t="s">
        <v>310</v>
      </c>
      <c r="C156" s="21"/>
      <c r="D156" s="22"/>
      <c r="E156" s="2" t="s">
        <v>310</v>
      </c>
      <c r="F156" s="20" t="s">
        <v>311</v>
      </c>
      <c r="G156" s="22"/>
      <c r="H156" s="20" t="s">
        <v>312</v>
      </c>
      <c r="I156" s="21"/>
      <c r="J156" s="21"/>
      <c r="K156" s="22"/>
      <c r="L156" s="23">
        <v>12</v>
      </c>
      <c r="M156" s="22"/>
      <c r="N156" s="3" t="s">
        <v>15</v>
      </c>
      <c r="O156" s="17">
        <v>590</v>
      </c>
      <c r="P156" s="19"/>
      <c r="Q156" s="24">
        <v>7080</v>
      </c>
      <c r="R156" s="25"/>
      <c r="S156" s="25"/>
      <c r="T156" s="26"/>
    </row>
    <row r="157" spans="2:20" x14ac:dyDescent="0.35">
      <c r="B157" s="20" t="s">
        <v>313</v>
      </c>
      <c r="C157" s="21"/>
      <c r="D157" s="22"/>
      <c r="E157" s="2" t="s">
        <v>313</v>
      </c>
      <c r="F157" s="20" t="s">
        <v>314</v>
      </c>
      <c r="G157" s="22"/>
      <c r="H157" s="20" t="s">
        <v>315</v>
      </c>
      <c r="I157" s="21"/>
      <c r="J157" s="21"/>
      <c r="K157" s="22"/>
      <c r="L157" s="23">
        <v>559</v>
      </c>
      <c r="M157" s="22"/>
      <c r="N157" s="3" t="s">
        <v>15</v>
      </c>
      <c r="O157" s="17">
        <v>212</v>
      </c>
      <c r="P157" s="19"/>
      <c r="Q157" s="24">
        <v>118508</v>
      </c>
      <c r="R157" s="25"/>
      <c r="S157" s="25"/>
      <c r="T157" s="26"/>
    </row>
    <row r="158" spans="2:20" x14ac:dyDescent="0.35">
      <c r="B158" s="20" t="s">
        <v>313</v>
      </c>
      <c r="C158" s="21"/>
      <c r="D158" s="22"/>
      <c r="E158" s="2" t="s">
        <v>313</v>
      </c>
      <c r="F158" s="20" t="s">
        <v>314</v>
      </c>
      <c r="G158" s="22"/>
      <c r="H158" s="20" t="s">
        <v>315</v>
      </c>
      <c r="I158" s="21"/>
      <c r="J158" s="21"/>
      <c r="K158" s="22"/>
      <c r="L158" s="23">
        <v>47</v>
      </c>
      <c r="M158" s="22"/>
      <c r="N158" s="3" t="s">
        <v>15</v>
      </c>
      <c r="O158" s="17">
        <v>1</v>
      </c>
      <c r="P158" s="19"/>
      <c r="Q158" s="24">
        <v>47</v>
      </c>
      <c r="R158" s="25"/>
      <c r="S158" s="25"/>
      <c r="T158" s="26"/>
    </row>
    <row r="159" spans="2:20" x14ac:dyDescent="0.35">
      <c r="B159" s="20" t="s">
        <v>313</v>
      </c>
      <c r="C159" s="21"/>
      <c r="D159" s="22"/>
      <c r="E159" s="2" t="s">
        <v>313</v>
      </c>
      <c r="F159" s="20" t="s">
        <v>314</v>
      </c>
      <c r="G159" s="22"/>
      <c r="H159" s="20" t="s">
        <v>315</v>
      </c>
      <c r="I159" s="21"/>
      <c r="J159" s="21"/>
      <c r="K159" s="22"/>
      <c r="L159" s="23">
        <v>2</v>
      </c>
      <c r="M159" s="22"/>
      <c r="N159" s="3" t="s">
        <v>15</v>
      </c>
      <c r="O159" s="17">
        <v>590</v>
      </c>
      <c r="P159" s="19"/>
      <c r="Q159" s="24">
        <v>1180</v>
      </c>
      <c r="R159" s="25"/>
      <c r="S159" s="25"/>
      <c r="T159" s="26"/>
    </row>
    <row r="160" spans="2:20" x14ac:dyDescent="0.35">
      <c r="B160" s="20" t="s">
        <v>313</v>
      </c>
      <c r="C160" s="21"/>
      <c r="D160" s="22"/>
      <c r="E160" s="2" t="s">
        <v>313</v>
      </c>
      <c r="F160" s="20" t="s">
        <v>314</v>
      </c>
      <c r="G160" s="22"/>
      <c r="H160" s="20" t="s">
        <v>315</v>
      </c>
      <c r="I160" s="21"/>
      <c r="J160" s="21"/>
      <c r="K160" s="22"/>
      <c r="L160" s="23">
        <v>3</v>
      </c>
      <c r="M160" s="22"/>
      <c r="N160" s="3" t="s">
        <v>15</v>
      </c>
      <c r="O160" s="17">
        <v>548</v>
      </c>
      <c r="P160" s="19"/>
      <c r="Q160" s="24">
        <v>1644</v>
      </c>
      <c r="R160" s="25"/>
      <c r="S160" s="25"/>
      <c r="T160" s="26"/>
    </row>
    <row r="161" spans="2:20" x14ac:dyDescent="0.35">
      <c r="B161" s="20" t="s">
        <v>313</v>
      </c>
      <c r="C161" s="21"/>
      <c r="D161" s="22"/>
      <c r="E161" s="2" t="s">
        <v>313</v>
      </c>
      <c r="F161" s="20" t="s">
        <v>316</v>
      </c>
      <c r="G161" s="22"/>
      <c r="H161" s="20" t="s">
        <v>317</v>
      </c>
      <c r="I161" s="21"/>
      <c r="J161" s="21"/>
      <c r="K161" s="22"/>
      <c r="L161" s="23">
        <v>23</v>
      </c>
      <c r="M161" s="22"/>
      <c r="N161" s="3" t="s">
        <v>48</v>
      </c>
      <c r="O161" s="17">
        <v>90</v>
      </c>
      <c r="P161" s="19"/>
      <c r="Q161" s="24">
        <v>2070</v>
      </c>
      <c r="R161" s="25"/>
      <c r="S161" s="25"/>
      <c r="T161" s="26"/>
    </row>
    <row r="162" spans="2:20" x14ac:dyDescent="0.35">
      <c r="B162" s="20" t="s">
        <v>313</v>
      </c>
      <c r="C162" s="21"/>
      <c r="D162" s="22"/>
      <c r="E162" s="2" t="s">
        <v>313</v>
      </c>
      <c r="F162" s="20" t="s">
        <v>316</v>
      </c>
      <c r="G162" s="22"/>
      <c r="H162" s="20" t="s">
        <v>317</v>
      </c>
      <c r="I162" s="21"/>
      <c r="J162" s="21"/>
      <c r="K162" s="22"/>
      <c r="L162" s="23">
        <v>17</v>
      </c>
      <c r="M162" s="22"/>
      <c r="N162" s="3" t="s">
        <v>48</v>
      </c>
      <c r="O162" s="17">
        <v>259</v>
      </c>
      <c r="P162" s="19"/>
      <c r="Q162" s="24">
        <v>4403</v>
      </c>
      <c r="R162" s="25"/>
      <c r="S162" s="25"/>
      <c r="T162" s="26"/>
    </row>
    <row r="163" spans="2:20" x14ac:dyDescent="0.35">
      <c r="B163" s="20" t="s">
        <v>318</v>
      </c>
      <c r="C163" s="21"/>
      <c r="D163" s="22"/>
      <c r="E163" s="2" t="s">
        <v>318</v>
      </c>
      <c r="F163" s="20" t="s">
        <v>319</v>
      </c>
      <c r="G163" s="22"/>
      <c r="H163" s="20" t="s">
        <v>320</v>
      </c>
      <c r="I163" s="21"/>
      <c r="J163" s="21"/>
      <c r="K163" s="22"/>
      <c r="L163" s="23">
        <v>8</v>
      </c>
      <c r="M163" s="22"/>
      <c r="N163" s="3" t="s">
        <v>15</v>
      </c>
      <c r="O163" s="17">
        <v>147</v>
      </c>
      <c r="P163" s="19"/>
      <c r="Q163" s="24">
        <v>1176</v>
      </c>
      <c r="R163" s="25"/>
      <c r="S163" s="25"/>
      <c r="T163" s="26"/>
    </row>
    <row r="164" spans="2:20" x14ac:dyDescent="0.35">
      <c r="B164" s="20" t="s">
        <v>318</v>
      </c>
      <c r="C164" s="21"/>
      <c r="D164" s="22"/>
      <c r="E164" s="2" t="s">
        <v>318</v>
      </c>
      <c r="F164" s="20" t="s">
        <v>321</v>
      </c>
      <c r="G164" s="22"/>
      <c r="H164" s="20" t="s">
        <v>322</v>
      </c>
      <c r="I164" s="21"/>
      <c r="J164" s="21"/>
      <c r="K164" s="22"/>
      <c r="L164" s="23">
        <v>16</v>
      </c>
      <c r="M164" s="22"/>
      <c r="N164" s="3" t="s">
        <v>15</v>
      </c>
      <c r="O164" s="17">
        <v>466</v>
      </c>
      <c r="P164" s="19"/>
      <c r="Q164" s="24">
        <v>7456</v>
      </c>
      <c r="R164" s="25"/>
      <c r="S164" s="25"/>
      <c r="T164" s="26"/>
    </row>
    <row r="165" spans="2:20" x14ac:dyDescent="0.35">
      <c r="B165" s="20" t="s">
        <v>318</v>
      </c>
      <c r="C165" s="21"/>
      <c r="D165" s="22"/>
      <c r="E165" s="2" t="s">
        <v>318</v>
      </c>
      <c r="F165" s="20" t="s">
        <v>321</v>
      </c>
      <c r="G165" s="22"/>
      <c r="H165" s="20" t="s">
        <v>322</v>
      </c>
      <c r="I165" s="21"/>
      <c r="J165" s="21"/>
      <c r="K165" s="22"/>
      <c r="L165" s="23">
        <v>24</v>
      </c>
      <c r="M165" s="22"/>
      <c r="N165" s="3" t="s">
        <v>15</v>
      </c>
      <c r="O165" s="17">
        <v>826</v>
      </c>
      <c r="P165" s="19"/>
      <c r="Q165" s="24">
        <v>19824</v>
      </c>
      <c r="R165" s="25"/>
      <c r="S165" s="25"/>
      <c r="T165" s="26"/>
    </row>
    <row r="166" spans="2:20" x14ac:dyDescent="0.35">
      <c r="B166" s="20" t="s">
        <v>323</v>
      </c>
      <c r="C166" s="21"/>
      <c r="D166" s="22"/>
      <c r="E166" s="2" t="s">
        <v>323</v>
      </c>
      <c r="F166" s="20" t="s">
        <v>324</v>
      </c>
      <c r="G166" s="22"/>
      <c r="H166" s="20" t="s">
        <v>325</v>
      </c>
      <c r="I166" s="21"/>
      <c r="J166" s="21"/>
      <c r="K166" s="22"/>
      <c r="L166" s="23">
        <v>81</v>
      </c>
      <c r="M166" s="22"/>
      <c r="N166" s="3" t="s">
        <v>48</v>
      </c>
      <c r="O166" s="17">
        <v>29</v>
      </c>
      <c r="P166" s="19"/>
      <c r="Q166" s="24">
        <v>2349</v>
      </c>
      <c r="R166" s="25"/>
      <c r="S166" s="25"/>
      <c r="T166" s="26"/>
    </row>
    <row r="167" spans="2:20" x14ac:dyDescent="0.35">
      <c r="B167" s="20" t="s">
        <v>323</v>
      </c>
      <c r="C167" s="21"/>
      <c r="D167" s="22"/>
      <c r="E167" s="2" t="s">
        <v>323</v>
      </c>
      <c r="F167" s="20" t="s">
        <v>326</v>
      </c>
      <c r="G167" s="22"/>
      <c r="H167" s="20" t="s">
        <v>327</v>
      </c>
      <c r="I167" s="21"/>
      <c r="J167" s="21"/>
      <c r="K167" s="22"/>
      <c r="L167" s="23">
        <v>157</v>
      </c>
      <c r="M167" s="22"/>
      <c r="N167" s="3" t="s">
        <v>15</v>
      </c>
      <c r="O167" s="17">
        <v>4</v>
      </c>
      <c r="P167" s="19"/>
      <c r="Q167" s="24">
        <v>628</v>
      </c>
      <c r="R167" s="25"/>
      <c r="S167" s="25"/>
      <c r="T167" s="26"/>
    </row>
    <row r="168" spans="2:20" x14ac:dyDescent="0.35">
      <c r="B168" s="20" t="s">
        <v>323</v>
      </c>
      <c r="C168" s="21"/>
      <c r="D168" s="22"/>
      <c r="E168" s="2" t="s">
        <v>323</v>
      </c>
      <c r="F168" s="20" t="s">
        <v>326</v>
      </c>
      <c r="G168" s="22"/>
      <c r="H168" s="20" t="s">
        <v>327</v>
      </c>
      <c r="I168" s="21"/>
      <c r="J168" s="21"/>
      <c r="K168" s="22"/>
      <c r="L168" s="23">
        <v>23</v>
      </c>
      <c r="M168" s="22"/>
      <c r="N168" s="3" t="s">
        <v>15</v>
      </c>
      <c r="O168" s="17">
        <v>21</v>
      </c>
      <c r="P168" s="19"/>
      <c r="Q168" s="24">
        <v>483</v>
      </c>
      <c r="R168" s="25"/>
      <c r="S168" s="25"/>
      <c r="T168" s="26"/>
    </row>
    <row r="169" spans="2:20" x14ac:dyDescent="0.35">
      <c r="B169" s="20" t="s">
        <v>323</v>
      </c>
      <c r="C169" s="21"/>
      <c r="D169" s="22"/>
      <c r="E169" s="2" t="s">
        <v>323</v>
      </c>
      <c r="F169" s="20" t="s">
        <v>328</v>
      </c>
      <c r="G169" s="22"/>
      <c r="H169" s="20" t="s">
        <v>329</v>
      </c>
      <c r="I169" s="21"/>
      <c r="J169" s="21"/>
      <c r="K169" s="22"/>
      <c r="L169" s="23">
        <v>25</v>
      </c>
      <c r="M169" s="22"/>
      <c r="N169" s="3" t="s">
        <v>15</v>
      </c>
      <c r="O169" s="17">
        <v>115</v>
      </c>
      <c r="P169" s="19"/>
      <c r="Q169" s="24">
        <v>2875</v>
      </c>
      <c r="R169" s="25"/>
      <c r="S169" s="25"/>
      <c r="T169" s="26"/>
    </row>
    <row r="170" spans="2:20" x14ac:dyDescent="0.35">
      <c r="B170" s="20" t="s">
        <v>323</v>
      </c>
      <c r="C170" s="21"/>
      <c r="D170" s="22"/>
      <c r="E170" s="2" t="s">
        <v>323</v>
      </c>
      <c r="F170" s="20" t="s">
        <v>328</v>
      </c>
      <c r="G170" s="22"/>
      <c r="H170" s="20" t="s">
        <v>329</v>
      </c>
      <c r="I170" s="21"/>
      <c r="J170" s="21"/>
      <c r="K170" s="22"/>
      <c r="L170" s="23">
        <v>24</v>
      </c>
      <c r="M170" s="22"/>
      <c r="N170" s="3" t="s">
        <v>15</v>
      </c>
      <c r="O170" s="17">
        <v>165</v>
      </c>
      <c r="P170" s="19"/>
      <c r="Q170" s="24">
        <v>3960</v>
      </c>
      <c r="R170" s="25"/>
      <c r="S170" s="25"/>
      <c r="T170" s="26"/>
    </row>
    <row r="171" spans="2:20" x14ac:dyDescent="0.35">
      <c r="B171" s="20" t="s">
        <v>323</v>
      </c>
      <c r="C171" s="21"/>
      <c r="D171" s="22"/>
      <c r="E171" s="2" t="s">
        <v>323</v>
      </c>
      <c r="F171" s="20" t="s">
        <v>328</v>
      </c>
      <c r="G171" s="22"/>
      <c r="H171" s="20" t="s">
        <v>329</v>
      </c>
      <c r="I171" s="21"/>
      <c r="J171" s="21"/>
      <c r="K171" s="22"/>
      <c r="L171" s="23">
        <v>37</v>
      </c>
      <c r="M171" s="22"/>
      <c r="N171" s="3" t="s">
        <v>15</v>
      </c>
      <c r="O171" s="17">
        <v>147</v>
      </c>
      <c r="P171" s="19"/>
      <c r="Q171" s="24">
        <v>5439</v>
      </c>
      <c r="R171" s="25"/>
      <c r="S171" s="25"/>
      <c r="T171" s="26"/>
    </row>
    <row r="172" spans="2:20" x14ac:dyDescent="0.35">
      <c r="B172" s="20" t="s">
        <v>330</v>
      </c>
      <c r="C172" s="21"/>
      <c r="D172" s="22"/>
      <c r="E172" s="2" t="s">
        <v>330</v>
      </c>
      <c r="F172" s="20" t="s">
        <v>331</v>
      </c>
      <c r="G172" s="22"/>
      <c r="H172" s="20" t="s">
        <v>332</v>
      </c>
      <c r="I172" s="21"/>
      <c r="J172" s="21"/>
      <c r="K172" s="22"/>
      <c r="L172" s="23">
        <v>8</v>
      </c>
      <c r="M172" s="22"/>
      <c r="N172" s="3" t="s">
        <v>15</v>
      </c>
      <c r="O172" s="17">
        <v>2</v>
      </c>
      <c r="P172" s="19"/>
      <c r="Q172" s="24">
        <v>16</v>
      </c>
      <c r="R172" s="25"/>
      <c r="S172" s="25"/>
      <c r="T172" s="26"/>
    </row>
    <row r="173" spans="2:20" x14ac:dyDescent="0.35">
      <c r="B173" s="20" t="s">
        <v>330</v>
      </c>
      <c r="C173" s="21"/>
      <c r="D173" s="22"/>
      <c r="E173" s="2" t="s">
        <v>330</v>
      </c>
      <c r="F173" s="20" t="s">
        <v>331</v>
      </c>
      <c r="G173" s="22"/>
      <c r="H173" s="20" t="s">
        <v>332</v>
      </c>
      <c r="I173" s="21"/>
      <c r="J173" s="21"/>
      <c r="K173" s="22"/>
      <c r="L173" s="23">
        <v>7</v>
      </c>
      <c r="M173" s="22"/>
      <c r="N173" s="3" t="s">
        <v>15</v>
      </c>
      <c r="O173" s="17">
        <v>590</v>
      </c>
      <c r="P173" s="19"/>
      <c r="Q173" s="24">
        <v>4130</v>
      </c>
      <c r="R173" s="25"/>
      <c r="S173" s="25"/>
      <c r="T173" s="26"/>
    </row>
    <row r="174" spans="2:20" x14ac:dyDescent="0.35">
      <c r="B174" s="20" t="s">
        <v>330</v>
      </c>
      <c r="C174" s="21"/>
      <c r="D174" s="22"/>
      <c r="E174" s="2" t="s">
        <v>330</v>
      </c>
      <c r="F174" s="20" t="s">
        <v>333</v>
      </c>
      <c r="G174" s="22"/>
      <c r="H174" s="20" t="s">
        <v>334</v>
      </c>
      <c r="I174" s="21"/>
      <c r="J174" s="21"/>
      <c r="K174" s="22"/>
      <c r="L174" s="23">
        <v>267</v>
      </c>
      <c r="M174" s="22"/>
      <c r="N174" s="3" t="s">
        <v>15</v>
      </c>
      <c r="O174" s="17">
        <v>6</v>
      </c>
      <c r="P174" s="19"/>
      <c r="Q174" s="24">
        <v>1602</v>
      </c>
      <c r="R174" s="25"/>
      <c r="S174" s="25"/>
      <c r="T174" s="26"/>
    </row>
    <row r="175" spans="2:20" x14ac:dyDescent="0.35">
      <c r="B175" s="20" t="s">
        <v>335</v>
      </c>
      <c r="C175" s="21"/>
      <c r="D175" s="22"/>
      <c r="E175" s="2" t="s">
        <v>335</v>
      </c>
      <c r="F175" s="20" t="s">
        <v>336</v>
      </c>
      <c r="G175" s="22"/>
      <c r="H175" s="20" t="s">
        <v>337</v>
      </c>
      <c r="I175" s="21"/>
      <c r="J175" s="21"/>
      <c r="K175" s="22"/>
      <c r="L175" s="23">
        <v>30</v>
      </c>
      <c r="M175" s="22"/>
      <c r="N175" s="3" t="s">
        <v>48</v>
      </c>
      <c r="O175" s="17">
        <v>135</v>
      </c>
      <c r="P175" s="19"/>
      <c r="Q175" s="24">
        <v>4050</v>
      </c>
      <c r="R175" s="25"/>
      <c r="S175" s="25"/>
      <c r="T175" s="26"/>
    </row>
    <row r="176" spans="2:20" x14ac:dyDescent="0.35">
      <c r="B176" s="20" t="s">
        <v>335</v>
      </c>
      <c r="C176" s="21"/>
      <c r="D176" s="22"/>
      <c r="E176" s="2" t="s">
        <v>335</v>
      </c>
      <c r="F176" s="20" t="s">
        <v>338</v>
      </c>
      <c r="G176" s="22"/>
      <c r="H176" s="20" t="s">
        <v>339</v>
      </c>
      <c r="I176" s="21"/>
      <c r="J176" s="21"/>
      <c r="K176" s="22"/>
      <c r="L176" s="23">
        <v>9</v>
      </c>
      <c r="M176" s="22"/>
      <c r="N176" s="3" t="s">
        <v>48</v>
      </c>
      <c r="O176" s="17">
        <v>25</v>
      </c>
      <c r="P176" s="19"/>
      <c r="Q176" s="24">
        <v>225</v>
      </c>
      <c r="R176" s="25"/>
      <c r="S176" s="25"/>
      <c r="T176" s="26"/>
    </row>
    <row r="177" spans="2:20" x14ac:dyDescent="0.35">
      <c r="B177" s="20" t="s">
        <v>335</v>
      </c>
      <c r="C177" s="21"/>
      <c r="D177" s="22"/>
      <c r="E177" s="2" t="s">
        <v>335</v>
      </c>
      <c r="F177" s="20" t="s">
        <v>338</v>
      </c>
      <c r="G177" s="22"/>
      <c r="H177" s="20" t="s">
        <v>339</v>
      </c>
      <c r="I177" s="21"/>
      <c r="J177" s="21"/>
      <c r="K177" s="22"/>
      <c r="L177" s="23">
        <v>1</v>
      </c>
      <c r="M177" s="22"/>
      <c r="N177" s="3" t="s">
        <v>48</v>
      </c>
      <c r="O177" s="17">
        <v>35</v>
      </c>
      <c r="P177" s="19"/>
      <c r="Q177" s="24">
        <v>35</v>
      </c>
      <c r="R177" s="25"/>
      <c r="S177" s="25"/>
      <c r="T177" s="26"/>
    </row>
    <row r="178" spans="2:20" x14ac:dyDescent="0.35">
      <c r="B178" s="20" t="s">
        <v>340</v>
      </c>
      <c r="C178" s="21"/>
      <c r="D178" s="22"/>
      <c r="E178" s="2" t="s">
        <v>340</v>
      </c>
      <c r="F178" s="20" t="s">
        <v>341</v>
      </c>
      <c r="G178" s="22"/>
      <c r="H178" s="20" t="s">
        <v>342</v>
      </c>
      <c r="I178" s="21"/>
      <c r="J178" s="21"/>
      <c r="K178" s="22"/>
      <c r="L178" s="23">
        <v>65</v>
      </c>
      <c r="M178" s="22"/>
      <c r="N178" s="3" t="s">
        <v>15</v>
      </c>
      <c r="O178" s="17">
        <v>236</v>
      </c>
      <c r="P178" s="19"/>
      <c r="Q178" s="24">
        <v>15340</v>
      </c>
      <c r="R178" s="25"/>
      <c r="S178" s="25"/>
      <c r="T178" s="26"/>
    </row>
    <row r="179" spans="2:20" x14ac:dyDescent="0.35">
      <c r="B179" s="20" t="s">
        <v>340</v>
      </c>
      <c r="C179" s="21"/>
      <c r="D179" s="22"/>
      <c r="E179" s="2" t="s">
        <v>340</v>
      </c>
      <c r="F179" s="20" t="s">
        <v>343</v>
      </c>
      <c r="G179" s="22"/>
      <c r="H179" s="20" t="s">
        <v>344</v>
      </c>
      <c r="I179" s="21"/>
      <c r="J179" s="21"/>
      <c r="K179" s="22"/>
      <c r="L179" s="23">
        <v>1</v>
      </c>
      <c r="M179" s="22"/>
      <c r="N179" s="3" t="s">
        <v>15</v>
      </c>
      <c r="O179" s="17">
        <v>18</v>
      </c>
      <c r="P179" s="19"/>
      <c r="Q179" s="24">
        <v>18</v>
      </c>
      <c r="R179" s="25"/>
      <c r="S179" s="25"/>
      <c r="T179" s="26"/>
    </row>
    <row r="180" spans="2:20" x14ac:dyDescent="0.35">
      <c r="B180" s="20" t="s">
        <v>345</v>
      </c>
      <c r="C180" s="21"/>
      <c r="D180" s="22"/>
      <c r="E180" s="2" t="s">
        <v>345</v>
      </c>
      <c r="F180" s="20" t="s">
        <v>346</v>
      </c>
      <c r="G180" s="22"/>
      <c r="H180" s="20" t="s">
        <v>347</v>
      </c>
      <c r="I180" s="21"/>
      <c r="J180" s="21"/>
      <c r="K180" s="22"/>
      <c r="L180" s="23">
        <v>1</v>
      </c>
      <c r="M180" s="22"/>
      <c r="N180" s="3" t="s">
        <v>15</v>
      </c>
      <c r="O180" s="17">
        <v>229</v>
      </c>
      <c r="P180" s="19"/>
      <c r="Q180" s="24">
        <v>229</v>
      </c>
      <c r="R180" s="25"/>
      <c r="S180" s="25"/>
      <c r="T180" s="26"/>
    </row>
    <row r="181" spans="2:20" x14ac:dyDescent="0.35">
      <c r="B181" s="20" t="s">
        <v>348</v>
      </c>
      <c r="C181" s="21"/>
      <c r="D181" s="22"/>
      <c r="E181" s="2" t="s">
        <v>348</v>
      </c>
      <c r="F181" s="20" t="s">
        <v>349</v>
      </c>
      <c r="G181" s="22"/>
      <c r="H181" s="20" t="s">
        <v>350</v>
      </c>
      <c r="I181" s="21"/>
      <c r="J181" s="21"/>
      <c r="K181" s="22"/>
      <c r="L181" s="23">
        <v>18</v>
      </c>
      <c r="M181" s="22"/>
      <c r="N181" s="3" t="s">
        <v>91</v>
      </c>
      <c r="O181" s="17">
        <v>35</v>
      </c>
      <c r="P181" s="19"/>
      <c r="Q181" s="24">
        <v>630</v>
      </c>
      <c r="R181" s="25"/>
      <c r="S181" s="25"/>
      <c r="T181" s="26"/>
    </row>
    <row r="182" spans="2:20" x14ac:dyDescent="0.35">
      <c r="B182" s="20" t="s">
        <v>348</v>
      </c>
      <c r="C182" s="21"/>
      <c r="D182" s="22"/>
      <c r="E182" s="2" t="s">
        <v>348</v>
      </c>
      <c r="F182" s="20" t="s">
        <v>349</v>
      </c>
      <c r="G182" s="22"/>
      <c r="H182" s="20" t="s">
        <v>350</v>
      </c>
      <c r="I182" s="21"/>
      <c r="J182" s="21"/>
      <c r="K182" s="22"/>
      <c r="L182" s="23">
        <v>2</v>
      </c>
      <c r="M182" s="22"/>
      <c r="N182" s="3" t="s">
        <v>91</v>
      </c>
      <c r="O182" s="17">
        <v>29</v>
      </c>
      <c r="P182" s="19"/>
      <c r="Q182" s="24">
        <v>58</v>
      </c>
      <c r="R182" s="25"/>
      <c r="S182" s="25"/>
      <c r="T182" s="26"/>
    </row>
    <row r="183" spans="2:20" x14ac:dyDescent="0.35">
      <c r="B183" s="20" t="s">
        <v>351</v>
      </c>
      <c r="C183" s="21"/>
      <c r="D183" s="22"/>
      <c r="E183" s="2" t="s">
        <v>351</v>
      </c>
      <c r="F183" s="20" t="s">
        <v>352</v>
      </c>
      <c r="G183" s="22"/>
      <c r="H183" s="20" t="s">
        <v>353</v>
      </c>
      <c r="I183" s="21"/>
      <c r="J183" s="21"/>
      <c r="K183" s="22"/>
      <c r="L183" s="23">
        <v>8</v>
      </c>
      <c r="M183" s="22"/>
      <c r="N183" s="3" t="s">
        <v>15</v>
      </c>
      <c r="O183" s="17">
        <v>2</v>
      </c>
      <c r="P183" s="19"/>
      <c r="Q183" s="24">
        <v>16</v>
      </c>
      <c r="R183" s="25"/>
      <c r="S183" s="25"/>
      <c r="T183" s="26"/>
    </row>
    <row r="184" spans="2:20" x14ac:dyDescent="0.35">
      <c r="B184" s="20" t="s">
        <v>351</v>
      </c>
      <c r="C184" s="21"/>
      <c r="D184" s="22"/>
      <c r="E184" s="2" t="s">
        <v>351</v>
      </c>
      <c r="F184" s="20" t="s">
        <v>352</v>
      </c>
      <c r="G184" s="22"/>
      <c r="H184" s="20" t="s">
        <v>353</v>
      </c>
      <c r="I184" s="21"/>
      <c r="J184" s="21"/>
      <c r="K184" s="22"/>
      <c r="L184" s="23">
        <v>1</v>
      </c>
      <c r="M184" s="22"/>
      <c r="N184" s="3" t="s">
        <v>15</v>
      </c>
      <c r="O184" s="17">
        <v>7</v>
      </c>
      <c r="P184" s="19"/>
      <c r="Q184" s="24">
        <v>7</v>
      </c>
      <c r="R184" s="25"/>
      <c r="S184" s="25"/>
      <c r="T184" s="26"/>
    </row>
    <row r="185" spans="2:20" x14ac:dyDescent="0.35">
      <c r="B185" s="20" t="s">
        <v>354</v>
      </c>
      <c r="C185" s="21"/>
      <c r="D185" s="22"/>
      <c r="E185" s="2" t="s">
        <v>354</v>
      </c>
      <c r="F185" s="20" t="s">
        <v>355</v>
      </c>
      <c r="G185" s="22"/>
      <c r="H185" s="20" t="s">
        <v>356</v>
      </c>
      <c r="I185" s="21"/>
      <c r="J185" s="21"/>
      <c r="K185" s="22"/>
      <c r="L185" s="23">
        <v>17</v>
      </c>
      <c r="M185" s="22"/>
      <c r="N185" s="3" t="s">
        <v>15</v>
      </c>
      <c r="O185" s="17">
        <v>11</v>
      </c>
      <c r="P185" s="19"/>
      <c r="Q185" s="24">
        <v>187</v>
      </c>
      <c r="R185" s="25"/>
      <c r="S185" s="25"/>
      <c r="T185" s="26"/>
    </row>
    <row r="186" spans="2:20" x14ac:dyDescent="0.35">
      <c r="B186" s="20" t="s">
        <v>357</v>
      </c>
      <c r="C186" s="21"/>
      <c r="D186" s="22"/>
      <c r="E186" s="2" t="s">
        <v>357</v>
      </c>
      <c r="F186" s="20" t="s">
        <v>358</v>
      </c>
      <c r="G186" s="22"/>
      <c r="H186" s="20" t="s">
        <v>359</v>
      </c>
      <c r="I186" s="21"/>
      <c r="J186" s="21"/>
      <c r="K186" s="22"/>
      <c r="L186" s="23">
        <v>4</v>
      </c>
      <c r="M186" s="22"/>
      <c r="N186" s="3" t="s">
        <v>15</v>
      </c>
      <c r="O186" s="17">
        <v>3</v>
      </c>
      <c r="P186" s="19"/>
      <c r="Q186" s="24">
        <v>12</v>
      </c>
      <c r="R186" s="25"/>
      <c r="S186" s="25"/>
      <c r="T186" s="26"/>
    </row>
    <row r="187" spans="2:20" x14ac:dyDescent="0.35">
      <c r="B187" s="20" t="s">
        <v>360</v>
      </c>
      <c r="C187" s="21"/>
      <c r="D187" s="22"/>
      <c r="E187" s="2" t="s">
        <v>360</v>
      </c>
      <c r="F187" s="20" t="s">
        <v>361</v>
      </c>
      <c r="G187" s="22"/>
      <c r="H187" s="20" t="s">
        <v>362</v>
      </c>
      <c r="I187" s="21"/>
      <c r="J187" s="21"/>
      <c r="K187" s="22"/>
      <c r="L187" s="23">
        <v>39</v>
      </c>
      <c r="M187" s="22"/>
      <c r="N187" s="3" t="s">
        <v>15</v>
      </c>
      <c r="O187" s="17">
        <v>268</v>
      </c>
      <c r="P187" s="19"/>
      <c r="Q187" s="24">
        <v>10452</v>
      </c>
      <c r="R187" s="25"/>
      <c r="S187" s="25"/>
      <c r="T187" s="26"/>
    </row>
    <row r="188" spans="2:20" x14ac:dyDescent="0.35">
      <c r="B188" s="20" t="s">
        <v>360</v>
      </c>
      <c r="C188" s="21"/>
      <c r="D188" s="22"/>
      <c r="E188" s="2" t="s">
        <v>360</v>
      </c>
      <c r="F188" s="20" t="s">
        <v>361</v>
      </c>
      <c r="G188" s="22"/>
      <c r="H188" s="20" t="s">
        <v>362</v>
      </c>
      <c r="I188" s="21"/>
      <c r="J188" s="21"/>
      <c r="K188" s="22"/>
      <c r="L188" s="23">
        <v>6</v>
      </c>
      <c r="M188" s="22"/>
      <c r="N188" s="3" t="s">
        <v>15</v>
      </c>
      <c r="O188" s="17">
        <v>306</v>
      </c>
      <c r="P188" s="19"/>
      <c r="Q188" s="24">
        <v>1836</v>
      </c>
      <c r="R188" s="25"/>
      <c r="S188" s="25"/>
      <c r="T188" s="26"/>
    </row>
    <row r="189" spans="2:20" x14ac:dyDescent="0.35">
      <c r="B189" s="20" t="s">
        <v>360</v>
      </c>
      <c r="C189" s="21"/>
      <c r="D189" s="22"/>
      <c r="E189" s="2" t="s">
        <v>360</v>
      </c>
      <c r="F189" s="20" t="s">
        <v>361</v>
      </c>
      <c r="G189" s="22"/>
      <c r="H189" s="20" t="s">
        <v>362</v>
      </c>
      <c r="I189" s="21"/>
      <c r="J189" s="21"/>
      <c r="K189" s="22"/>
      <c r="L189" s="23">
        <v>1</v>
      </c>
      <c r="M189" s="22"/>
      <c r="N189" s="3" t="s">
        <v>15</v>
      </c>
      <c r="O189" s="17">
        <v>417</v>
      </c>
      <c r="P189" s="19"/>
      <c r="Q189" s="24">
        <v>417</v>
      </c>
      <c r="R189" s="25"/>
      <c r="S189" s="25"/>
      <c r="T189" s="26"/>
    </row>
    <row r="190" spans="2:20" x14ac:dyDescent="0.35">
      <c r="B190" s="20" t="s">
        <v>360</v>
      </c>
      <c r="C190" s="21"/>
      <c r="D190" s="22"/>
      <c r="E190" s="2" t="s">
        <v>360</v>
      </c>
      <c r="F190" s="20" t="s">
        <v>361</v>
      </c>
      <c r="G190" s="22"/>
      <c r="H190" s="20" t="s">
        <v>362</v>
      </c>
      <c r="I190" s="21"/>
      <c r="J190" s="21"/>
      <c r="K190" s="22"/>
      <c r="L190" s="23">
        <v>1</v>
      </c>
      <c r="M190" s="22"/>
      <c r="N190" s="3" t="s">
        <v>15</v>
      </c>
      <c r="O190" s="17">
        <v>188</v>
      </c>
      <c r="P190" s="19"/>
      <c r="Q190" s="24">
        <v>188</v>
      </c>
      <c r="R190" s="25"/>
      <c r="S190" s="25"/>
      <c r="T190" s="26"/>
    </row>
    <row r="191" spans="2:20" x14ac:dyDescent="0.35">
      <c r="B191" s="20" t="s">
        <v>360</v>
      </c>
      <c r="C191" s="21"/>
      <c r="D191" s="22"/>
      <c r="E191" s="2" t="s">
        <v>360</v>
      </c>
      <c r="F191" s="20" t="s">
        <v>361</v>
      </c>
      <c r="G191" s="22"/>
      <c r="H191" s="20" t="s">
        <v>362</v>
      </c>
      <c r="I191" s="21"/>
      <c r="J191" s="21"/>
      <c r="K191" s="22"/>
      <c r="L191" s="23">
        <v>1</v>
      </c>
      <c r="M191" s="22"/>
      <c r="N191" s="3" t="s">
        <v>15</v>
      </c>
      <c r="O191" s="17">
        <v>182</v>
      </c>
      <c r="P191" s="19"/>
      <c r="Q191" s="24">
        <v>182</v>
      </c>
      <c r="R191" s="25"/>
      <c r="S191" s="25"/>
      <c r="T191" s="26"/>
    </row>
    <row r="192" spans="2:20" x14ac:dyDescent="0.35">
      <c r="B192" s="20" t="s">
        <v>360</v>
      </c>
      <c r="C192" s="21"/>
      <c r="D192" s="22"/>
      <c r="E192" s="2" t="s">
        <v>360</v>
      </c>
      <c r="F192" s="20" t="s">
        <v>361</v>
      </c>
      <c r="G192" s="22"/>
      <c r="H192" s="20" t="s">
        <v>362</v>
      </c>
      <c r="I192" s="21"/>
      <c r="J192" s="21"/>
      <c r="K192" s="22"/>
      <c r="L192" s="23">
        <v>10</v>
      </c>
      <c r="M192" s="22"/>
      <c r="N192" s="3" t="s">
        <v>15</v>
      </c>
      <c r="O192" s="17">
        <v>235</v>
      </c>
      <c r="P192" s="19"/>
      <c r="Q192" s="24">
        <v>2350</v>
      </c>
      <c r="R192" s="25"/>
      <c r="S192" s="25"/>
      <c r="T192" s="26"/>
    </row>
    <row r="193" spans="2:20" x14ac:dyDescent="0.35">
      <c r="B193" s="20" t="s">
        <v>363</v>
      </c>
      <c r="C193" s="21"/>
      <c r="D193" s="22"/>
      <c r="E193" s="2" t="s">
        <v>363</v>
      </c>
      <c r="F193" s="20" t="s">
        <v>364</v>
      </c>
      <c r="G193" s="22"/>
      <c r="H193" s="20" t="s">
        <v>365</v>
      </c>
      <c r="I193" s="21"/>
      <c r="J193" s="21"/>
      <c r="K193" s="22"/>
      <c r="L193" s="23">
        <v>5</v>
      </c>
      <c r="M193" s="22"/>
      <c r="N193" s="3" t="s">
        <v>15</v>
      </c>
      <c r="O193" s="17">
        <v>55</v>
      </c>
      <c r="P193" s="19"/>
      <c r="Q193" s="24">
        <v>275</v>
      </c>
      <c r="R193" s="25"/>
      <c r="S193" s="25"/>
      <c r="T193" s="26"/>
    </row>
    <row r="194" spans="2:20" x14ac:dyDescent="0.35">
      <c r="B194" s="20" t="s">
        <v>366</v>
      </c>
      <c r="C194" s="21"/>
      <c r="D194" s="22"/>
      <c r="E194" s="2" t="s">
        <v>366</v>
      </c>
      <c r="F194" s="20" t="s">
        <v>367</v>
      </c>
      <c r="G194" s="22"/>
      <c r="H194" s="20" t="s">
        <v>368</v>
      </c>
      <c r="I194" s="21"/>
      <c r="J194" s="21"/>
      <c r="K194" s="22"/>
      <c r="L194" s="23">
        <v>51</v>
      </c>
      <c r="M194" s="22"/>
      <c r="N194" s="3" t="s">
        <v>15</v>
      </c>
      <c r="O194" s="17">
        <v>619</v>
      </c>
      <c r="P194" s="19"/>
      <c r="Q194" s="24">
        <v>31569</v>
      </c>
      <c r="R194" s="25"/>
      <c r="S194" s="25"/>
      <c r="T194" s="26"/>
    </row>
    <row r="195" spans="2:20" x14ac:dyDescent="0.35">
      <c r="B195" s="20" t="s">
        <v>366</v>
      </c>
      <c r="C195" s="21"/>
      <c r="D195" s="22"/>
      <c r="E195" s="2" t="s">
        <v>366</v>
      </c>
      <c r="F195" s="20" t="s">
        <v>367</v>
      </c>
      <c r="G195" s="22"/>
      <c r="H195" s="20" t="s">
        <v>368</v>
      </c>
      <c r="I195" s="21"/>
      <c r="J195" s="21"/>
      <c r="K195" s="22"/>
      <c r="L195" s="23">
        <v>6</v>
      </c>
      <c r="M195" s="22"/>
      <c r="N195" s="3" t="s">
        <v>15</v>
      </c>
      <c r="O195" s="17">
        <v>767</v>
      </c>
      <c r="P195" s="19"/>
      <c r="Q195" s="24">
        <v>4602</v>
      </c>
      <c r="R195" s="25"/>
      <c r="S195" s="25"/>
      <c r="T195" s="26"/>
    </row>
    <row r="196" spans="2:20" x14ac:dyDescent="0.35">
      <c r="B196" s="20" t="s">
        <v>366</v>
      </c>
      <c r="C196" s="21"/>
      <c r="D196" s="22"/>
      <c r="E196" s="2" t="s">
        <v>366</v>
      </c>
      <c r="F196" s="20" t="s">
        <v>369</v>
      </c>
      <c r="G196" s="22"/>
      <c r="H196" s="20" t="s">
        <v>370</v>
      </c>
      <c r="I196" s="21"/>
      <c r="J196" s="21"/>
      <c r="K196" s="22"/>
      <c r="L196" s="23">
        <v>2</v>
      </c>
      <c r="M196" s="22"/>
      <c r="N196" s="3" t="s">
        <v>15</v>
      </c>
      <c r="O196" s="17">
        <v>501</v>
      </c>
      <c r="P196" s="19"/>
      <c r="Q196" s="24">
        <v>1002</v>
      </c>
      <c r="R196" s="25"/>
      <c r="S196" s="25"/>
      <c r="T196" s="26"/>
    </row>
    <row r="197" spans="2:20" x14ac:dyDescent="0.35">
      <c r="B197" s="20" t="s">
        <v>371</v>
      </c>
      <c r="C197" s="21"/>
      <c r="D197" s="22"/>
      <c r="E197" s="2" t="s">
        <v>371</v>
      </c>
      <c r="F197" s="20" t="s">
        <v>372</v>
      </c>
      <c r="G197" s="22"/>
      <c r="H197" s="20" t="s">
        <v>373</v>
      </c>
      <c r="I197" s="21"/>
      <c r="J197" s="21"/>
      <c r="K197" s="22"/>
      <c r="L197" s="23">
        <v>422</v>
      </c>
      <c r="M197" s="22"/>
      <c r="N197" s="3" t="s">
        <v>48</v>
      </c>
      <c r="O197" s="17">
        <v>29</v>
      </c>
      <c r="P197" s="19"/>
      <c r="Q197" s="24">
        <v>12238</v>
      </c>
      <c r="R197" s="25"/>
      <c r="S197" s="25"/>
      <c r="T197" s="26"/>
    </row>
    <row r="198" spans="2:20" x14ac:dyDescent="0.35">
      <c r="B198" s="20" t="s">
        <v>371</v>
      </c>
      <c r="C198" s="21"/>
      <c r="D198" s="22"/>
      <c r="E198" s="2" t="s">
        <v>371</v>
      </c>
      <c r="F198" s="20" t="s">
        <v>372</v>
      </c>
      <c r="G198" s="22"/>
      <c r="H198" s="20" t="s">
        <v>373</v>
      </c>
      <c r="I198" s="21"/>
      <c r="J198" s="21"/>
      <c r="K198" s="22"/>
      <c r="L198" s="23">
        <v>100</v>
      </c>
      <c r="M198" s="22"/>
      <c r="N198" s="3" t="s">
        <v>48</v>
      </c>
      <c r="O198" s="17">
        <v>19</v>
      </c>
      <c r="P198" s="19"/>
      <c r="Q198" s="24">
        <v>1900</v>
      </c>
      <c r="R198" s="25"/>
      <c r="S198" s="25"/>
      <c r="T198" s="26"/>
    </row>
    <row r="199" spans="2:20" x14ac:dyDescent="0.35">
      <c r="B199" s="20" t="s">
        <v>371</v>
      </c>
      <c r="C199" s="21"/>
      <c r="D199" s="22"/>
      <c r="E199" s="2" t="s">
        <v>371</v>
      </c>
      <c r="F199" s="20" t="s">
        <v>372</v>
      </c>
      <c r="G199" s="22"/>
      <c r="H199" s="20" t="s">
        <v>373</v>
      </c>
      <c r="I199" s="21"/>
      <c r="J199" s="21"/>
      <c r="K199" s="22"/>
      <c r="L199" s="23">
        <v>16</v>
      </c>
      <c r="M199" s="22"/>
      <c r="N199" s="3" t="s">
        <v>48</v>
      </c>
      <c r="O199" s="17">
        <v>22</v>
      </c>
      <c r="P199" s="19"/>
      <c r="Q199" s="24">
        <v>352</v>
      </c>
      <c r="R199" s="25"/>
      <c r="S199" s="25"/>
      <c r="T199" s="26"/>
    </row>
    <row r="200" spans="2:20" x14ac:dyDescent="0.35">
      <c r="B200" s="20" t="s">
        <v>374</v>
      </c>
      <c r="C200" s="21"/>
      <c r="D200" s="22"/>
      <c r="E200" s="2" t="s">
        <v>374</v>
      </c>
      <c r="F200" s="20" t="s">
        <v>375</v>
      </c>
      <c r="G200" s="22"/>
      <c r="H200" s="20" t="s">
        <v>376</v>
      </c>
      <c r="I200" s="21"/>
      <c r="J200" s="21"/>
      <c r="K200" s="22"/>
      <c r="L200" s="23">
        <v>1</v>
      </c>
      <c r="M200" s="22"/>
      <c r="N200" s="3" t="s">
        <v>276</v>
      </c>
      <c r="O200" s="17">
        <v>230</v>
      </c>
      <c r="P200" s="19"/>
      <c r="Q200" s="24">
        <v>230</v>
      </c>
      <c r="R200" s="25"/>
      <c r="S200" s="25"/>
      <c r="T200" s="26"/>
    </row>
    <row r="201" spans="2:20" x14ac:dyDescent="0.35">
      <c r="B201" s="20" t="s">
        <v>374</v>
      </c>
      <c r="C201" s="21"/>
      <c r="D201" s="22"/>
      <c r="E201" s="2" t="s">
        <v>374</v>
      </c>
      <c r="F201" s="20" t="s">
        <v>375</v>
      </c>
      <c r="G201" s="22"/>
      <c r="H201" s="20" t="s">
        <v>376</v>
      </c>
      <c r="I201" s="21"/>
      <c r="J201" s="21"/>
      <c r="K201" s="22"/>
      <c r="L201" s="23">
        <v>13</v>
      </c>
      <c r="M201" s="22"/>
      <c r="N201" s="3" t="s">
        <v>276</v>
      </c>
      <c r="O201" s="17">
        <v>217</v>
      </c>
      <c r="P201" s="19"/>
      <c r="Q201" s="24">
        <v>2821</v>
      </c>
      <c r="R201" s="25"/>
      <c r="S201" s="25"/>
      <c r="T201" s="26"/>
    </row>
    <row r="202" spans="2:20" x14ac:dyDescent="0.35">
      <c r="B202" s="20" t="s">
        <v>377</v>
      </c>
      <c r="C202" s="21"/>
      <c r="D202" s="22"/>
      <c r="E202" s="2" t="s">
        <v>377</v>
      </c>
      <c r="F202" s="20" t="s">
        <v>378</v>
      </c>
      <c r="G202" s="22"/>
      <c r="H202" s="20" t="s">
        <v>379</v>
      </c>
      <c r="I202" s="21"/>
      <c r="J202" s="21"/>
      <c r="K202" s="22"/>
      <c r="L202" s="23">
        <v>1904</v>
      </c>
      <c r="M202" s="22"/>
      <c r="N202" s="3" t="s">
        <v>15</v>
      </c>
      <c r="O202" s="17">
        <v>318</v>
      </c>
      <c r="P202" s="19"/>
      <c r="Q202" s="24">
        <v>605472</v>
      </c>
      <c r="R202" s="25"/>
      <c r="S202" s="25"/>
      <c r="T202" s="26"/>
    </row>
    <row r="203" spans="2:20" x14ac:dyDescent="0.35">
      <c r="B203" s="20" t="s">
        <v>380</v>
      </c>
      <c r="C203" s="21"/>
      <c r="D203" s="22"/>
      <c r="E203" s="2" t="s">
        <v>380</v>
      </c>
      <c r="F203" s="20" t="s">
        <v>381</v>
      </c>
      <c r="G203" s="22"/>
      <c r="H203" s="20" t="s">
        <v>382</v>
      </c>
      <c r="I203" s="21"/>
      <c r="J203" s="21"/>
      <c r="K203" s="22"/>
      <c r="L203" s="23">
        <v>44</v>
      </c>
      <c r="M203" s="22"/>
      <c r="N203" s="3" t="s">
        <v>276</v>
      </c>
      <c r="O203" s="17">
        <v>436</v>
      </c>
      <c r="P203" s="19"/>
      <c r="Q203" s="24">
        <v>19184</v>
      </c>
      <c r="R203" s="25"/>
      <c r="S203" s="25"/>
      <c r="T203" s="26"/>
    </row>
    <row r="204" spans="2:20" x14ac:dyDescent="0.35">
      <c r="B204" s="20" t="s">
        <v>383</v>
      </c>
      <c r="C204" s="21"/>
      <c r="D204" s="22"/>
      <c r="E204" s="2" t="s">
        <v>383</v>
      </c>
      <c r="F204" s="20" t="s">
        <v>384</v>
      </c>
      <c r="G204" s="22"/>
      <c r="H204" s="20" t="s">
        <v>385</v>
      </c>
      <c r="I204" s="21"/>
      <c r="J204" s="21"/>
      <c r="K204" s="22"/>
      <c r="L204" s="23">
        <v>52</v>
      </c>
      <c r="M204" s="22"/>
      <c r="N204" s="3" t="s">
        <v>15</v>
      </c>
      <c r="O204" s="17">
        <v>46</v>
      </c>
      <c r="P204" s="19"/>
      <c r="Q204" s="24">
        <v>2392</v>
      </c>
      <c r="R204" s="25"/>
      <c r="S204" s="25"/>
      <c r="T204" s="26"/>
    </row>
    <row r="205" spans="2:20" x14ac:dyDescent="0.35">
      <c r="B205" s="20" t="s">
        <v>383</v>
      </c>
      <c r="C205" s="21"/>
      <c r="D205" s="22"/>
      <c r="E205" s="2" t="s">
        <v>383</v>
      </c>
      <c r="F205" s="20" t="s">
        <v>386</v>
      </c>
      <c r="G205" s="22"/>
      <c r="H205" s="20" t="s">
        <v>387</v>
      </c>
      <c r="I205" s="21"/>
      <c r="J205" s="21"/>
      <c r="K205" s="22"/>
      <c r="L205" s="23">
        <v>353</v>
      </c>
      <c r="M205" s="22"/>
      <c r="N205" s="3" t="s">
        <v>15</v>
      </c>
      <c r="O205" s="17">
        <v>3</v>
      </c>
      <c r="P205" s="19"/>
      <c r="Q205" s="24">
        <v>1059</v>
      </c>
      <c r="R205" s="25"/>
      <c r="S205" s="25"/>
      <c r="T205" s="26"/>
    </row>
    <row r="206" spans="2:20" x14ac:dyDescent="0.35">
      <c r="B206" s="20" t="s">
        <v>383</v>
      </c>
      <c r="C206" s="21"/>
      <c r="D206" s="22"/>
      <c r="E206" s="2" t="s">
        <v>383</v>
      </c>
      <c r="F206" s="20" t="s">
        <v>388</v>
      </c>
      <c r="G206" s="22"/>
      <c r="H206" s="20" t="s">
        <v>389</v>
      </c>
      <c r="I206" s="21"/>
      <c r="J206" s="21"/>
      <c r="K206" s="22"/>
      <c r="L206" s="23">
        <v>168</v>
      </c>
      <c r="M206" s="22"/>
      <c r="N206" s="3" t="s">
        <v>15</v>
      </c>
      <c r="O206" s="17">
        <v>29</v>
      </c>
      <c r="P206" s="19"/>
      <c r="Q206" s="24">
        <v>4872</v>
      </c>
      <c r="R206" s="25"/>
      <c r="S206" s="25"/>
      <c r="T206" s="26"/>
    </row>
    <row r="207" spans="2:20" x14ac:dyDescent="0.35">
      <c r="B207" s="20" t="s">
        <v>383</v>
      </c>
      <c r="C207" s="21"/>
      <c r="D207" s="22"/>
      <c r="E207" s="2" t="s">
        <v>383</v>
      </c>
      <c r="F207" s="20" t="s">
        <v>388</v>
      </c>
      <c r="G207" s="22"/>
      <c r="H207" s="20" t="s">
        <v>389</v>
      </c>
      <c r="I207" s="21"/>
      <c r="J207" s="21"/>
      <c r="K207" s="22"/>
      <c r="L207" s="23">
        <v>112</v>
      </c>
      <c r="M207" s="22"/>
      <c r="N207" s="3" t="s">
        <v>15</v>
      </c>
      <c r="O207" s="17">
        <v>41</v>
      </c>
      <c r="P207" s="19"/>
      <c r="Q207" s="24">
        <v>4592</v>
      </c>
      <c r="R207" s="25"/>
      <c r="S207" s="25"/>
      <c r="T207" s="26"/>
    </row>
    <row r="208" spans="2:20" x14ac:dyDescent="0.35">
      <c r="B208" s="20" t="s">
        <v>390</v>
      </c>
      <c r="C208" s="21"/>
      <c r="D208" s="22"/>
      <c r="E208" s="2" t="s">
        <v>390</v>
      </c>
      <c r="F208" s="20" t="s">
        <v>391</v>
      </c>
      <c r="G208" s="22"/>
      <c r="H208" s="20" t="s">
        <v>392</v>
      </c>
      <c r="I208" s="21"/>
      <c r="J208" s="21"/>
      <c r="K208" s="22"/>
      <c r="L208" s="23">
        <v>78</v>
      </c>
      <c r="M208" s="22"/>
      <c r="N208" s="3" t="s">
        <v>15</v>
      </c>
      <c r="O208" s="17">
        <v>590</v>
      </c>
      <c r="P208" s="19"/>
      <c r="Q208" s="24">
        <v>46020</v>
      </c>
      <c r="R208" s="25"/>
      <c r="S208" s="25"/>
      <c r="T208" s="26"/>
    </row>
    <row r="209" spans="2:20" x14ac:dyDescent="0.35">
      <c r="B209" s="20" t="s">
        <v>393</v>
      </c>
      <c r="C209" s="21"/>
      <c r="D209" s="22"/>
      <c r="E209" s="2" t="s">
        <v>393</v>
      </c>
      <c r="F209" s="20" t="s">
        <v>394</v>
      </c>
      <c r="G209" s="22"/>
      <c r="H209" s="20" t="s">
        <v>395</v>
      </c>
      <c r="I209" s="21"/>
      <c r="J209" s="21"/>
      <c r="K209" s="22"/>
      <c r="L209" s="23">
        <v>7</v>
      </c>
      <c r="M209" s="22"/>
      <c r="N209" s="3" t="s">
        <v>91</v>
      </c>
      <c r="O209" s="17">
        <v>349</v>
      </c>
      <c r="P209" s="19"/>
      <c r="Q209" s="24">
        <v>2443</v>
      </c>
      <c r="R209" s="25"/>
      <c r="S209" s="25"/>
      <c r="T209" s="26"/>
    </row>
    <row r="210" spans="2:20" x14ac:dyDescent="0.35">
      <c r="B210" s="20" t="s">
        <v>393</v>
      </c>
      <c r="C210" s="21"/>
      <c r="D210" s="22"/>
      <c r="E210" s="2" t="s">
        <v>393</v>
      </c>
      <c r="F210" s="20" t="s">
        <v>396</v>
      </c>
      <c r="G210" s="22"/>
      <c r="H210" s="20" t="s">
        <v>397</v>
      </c>
      <c r="I210" s="21"/>
      <c r="J210" s="21"/>
      <c r="K210" s="22"/>
      <c r="L210" s="23">
        <v>343</v>
      </c>
      <c r="M210" s="22"/>
      <c r="N210" s="3" t="s">
        <v>15</v>
      </c>
      <c r="O210" s="17">
        <v>413</v>
      </c>
      <c r="P210" s="19"/>
      <c r="Q210" s="24">
        <v>141659</v>
      </c>
      <c r="R210" s="25"/>
      <c r="S210" s="25"/>
      <c r="T210" s="26"/>
    </row>
    <row r="211" spans="2:20" x14ac:dyDescent="0.35">
      <c r="B211" s="20" t="s">
        <v>393</v>
      </c>
      <c r="C211" s="21"/>
      <c r="D211" s="22"/>
      <c r="E211" s="2" t="s">
        <v>393</v>
      </c>
      <c r="F211" s="20" t="s">
        <v>398</v>
      </c>
      <c r="G211" s="22"/>
      <c r="H211" s="20" t="s">
        <v>399</v>
      </c>
      <c r="I211" s="21"/>
      <c r="J211" s="21"/>
      <c r="K211" s="22"/>
      <c r="L211" s="23">
        <v>131</v>
      </c>
      <c r="M211" s="22"/>
      <c r="N211" s="3" t="s">
        <v>15</v>
      </c>
      <c r="O211" s="17">
        <v>365</v>
      </c>
      <c r="P211" s="19"/>
      <c r="Q211" s="24">
        <v>47815</v>
      </c>
      <c r="R211" s="25"/>
      <c r="S211" s="25"/>
      <c r="T211" s="26"/>
    </row>
    <row r="212" spans="2:20" x14ac:dyDescent="0.35">
      <c r="B212" s="20" t="s">
        <v>393</v>
      </c>
      <c r="C212" s="21"/>
      <c r="D212" s="22"/>
      <c r="E212" s="2" t="s">
        <v>393</v>
      </c>
      <c r="F212" s="20" t="s">
        <v>400</v>
      </c>
      <c r="G212" s="22"/>
      <c r="H212" s="20" t="s">
        <v>401</v>
      </c>
      <c r="I212" s="21"/>
      <c r="J212" s="21"/>
      <c r="K212" s="22"/>
      <c r="L212" s="23">
        <v>96</v>
      </c>
      <c r="M212" s="22"/>
      <c r="N212" s="3" t="s">
        <v>15</v>
      </c>
      <c r="O212" s="17">
        <v>15</v>
      </c>
      <c r="P212" s="19"/>
      <c r="Q212" s="24">
        <v>1440</v>
      </c>
      <c r="R212" s="25"/>
      <c r="S212" s="25"/>
      <c r="T212" s="26"/>
    </row>
    <row r="213" spans="2:20" x14ac:dyDescent="0.35">
      <c r="B213" s="20" t="s">
        <v>393</v>
      </c>
      <c r="C213" s="21"/>
      <c r="D213" s="22"/>
      <c r="E213" s="2" t="s">
        <v>393</v>
      </c>
      <c r="F213" s="20" t="s">
        <v>400</v>
      </c>
      <c r="G213" s="22"/>
      <c r="H213" s="20" t="s">
        <v>401</v>
      </c>
      <c r="I213" s="21"/>
      <c r="J213" s="21"/>
      <c r="K213" s="22"/>
      <c r="L213" s="23">
        <v>25</v>
      </c>
      <c r="M213" s="22"/>
      <c r="N213" s="3" t="s">
        <v>15</v>
      </c>
      <c r="O213" s="17">
        <v>390</v>
      </c>
      <c r="P213" s="19"/>
      <c r="Q213" s="24">
        <v>9750</v>
      </c>
      <c r="R213" s="25"/>
      <c r="S213" s="25"/>
      <c r="T213" s="26"/>
    </row>
    <row r="214" spans="2:20" x14ac:dyDescent="0.35">
      <c r="B214" s="20" t="s">
        <v>402</v>
      </c>
      <c r="C214" s="21"/>
      <c r="D214" s="22"/>
      <c r="E214" s="2" t="s">
        <v>402</v>
      </c>
      <c r="F214" s="20" t="s">
        <v>403</v>
      </c>
      <c r="G214" s="22"/>
      <c r="H214" s="20" t="s">
        <v>404</v>
      </c>
      <c r="I214" s="21"/>
      <c r="J214" s="21"/>
      <c r="K214" s="22"/>
      <c r="L214" s="23">
        <v>16</v>
      </c>
      <c r="M214" s="22"/>
      <c r="N214" s="3" t="s">
        <v>15</v>
      </c>
      <c r="O214" s="17">
        <v>35</v>
      </c>
      <c r="P214" s="19"/>
      <c r="Q214" s="24">
        <v>560</v>
      </c>
      <c r="R214" s="25"/>
      <c r="S214" s="25"/>
      <c r="T214" s="26"/>
    </row>
    <row r="215" spans="2:20" x14ac:dyDescent="0.35">
      <c r="B215" s="20" t="s">
        <v>402</v>
      </c>
      <c r="C215" s="21"/>
      <c r="D215" s="22"/>
      <c r="E215" s="2" t="s">
        <v>402</v>
      </c>
      <c r="F215" s="20" t="s">
        <v>405</v>
      </c>
      <c r="G215" s="22"/>
      <c r="H215" s="20" t="s">
        <v>406</v>
      </c>
      <c r="I215" s="21"/>
      <c r="J215" s="21"/>
      <c r="K215" s="22"/>
      <c r="L215" s="23">
        <v>100</v>
      </c>
      <c r="M215" s="22"/>
      <c r="N215" s="3" t="s">
        <v>15</v>
      </c>
      <c r="O215" s="17">
        <v>12</v>
      </c>
      <c r="P215" s="19"/>
      <c r="Q215" s="24">
        <v>1200</v>
      </c>
      <c r="R215" s="25"/>
      <c r="S215" s="25"/>
      <c r="T215" s="26"/>
    </row>
    <row r="216" spans="2:20" x14ac:dyDescent="0.35">
      <c r="B216" s="20" t="s">
        <v>402</v>
      </c>
      <c r="C216" s="21"/>
      <c r="D216" s="22"/>
      <c r="E216" s="2" t="s">
        <v>402</v>
      </c>
      <c r="F216" s="20" t="s">
        <v>405</v>
      </c>
      <c r="G216" s="22"/>
      <c r="H216" s="20" t="s">
        <v>406</v>
      </c>
      <c r="I216" s="21"/>
      <c r="J216" s="21"/>
      <c r="K216" s="22"/>
      <c r="L216" s="23">
        <v>73</v>
      </c>
      <c r="M216" s="22"/>
      <c r="N216" s="3" t="s">
        <v>15</v>
      </c>
      <c r="O216" s="17">
        <v>16</v>
      </c>
      <c r="P216" s="19"/>
      <c r="Q216" s="24">
        <v>1168</v>
      </c>
      <c r="R216" s="25"/>
      <c r="S216" s="25"/>
      <c r="T216" s="26"/>
    </row>
    <row r="217" spans="2:20" x14ac:dyDescent="0.35">
      <c r="B217" s="20" t="s">
        <v>402</v>
      </c>
      <c r="C217" s="21"/>
      <c r="D217" s="22"/>
      <c r="E217" s="2" t="s">
        <v>402</v>
      </c>
      <c r="F217" s="20" t="s">
        <v>405</v>
      </c>
      <c r="G217" s="22"/>
      <c r="H217" s="20" t="s">
        <v>406</v>
      </c>
      <c r="I217" s="21"/>
      <c r="J217" s="21"/>
      <c r="K217" s="22"/>
      <c r="L217" s="23">
        <v>5</v>
      </c>
      <c r="M217" s="22"/>
      <c r="N217" s="3" t="s">
        <v>15</v>
      </c>
      <c r="O217" s="17">
        <v>53</v>
      </c>
      <c r="P217" s="19"/>
      <c r="Q217" s="24">
        <v>265</v>
      </c>
      <c r="R217" s="25"/>
      <c r="S217" s="25"/>
      <c r="T217" s="26"/>
    </row>
    <row r="218" spans="2:20" x14ac:dyDescent="0.35">
      <c r="B218" s="20" t="s">
        <v>407</v>
      </c>
      <c r="C218" s="21"/>
      <c r="D218" s="22"/>
      <c r="E218" s="2" t="s">
        <v>407</v>
      </c>
      <c r="F218" s="20" t="s">
        <v>408</v>
      </c>
      <c r="G218" s="22"/>
      <c r="H218" s="20" t="s">
        <v>409</v>
      </c>
      <c r="I218" s="21"/>
      <c r="J218" s="21"/>
      <c r="K218" s="22"/>
      <c r="L218" s="23">
        <v>58</v>
      </c>
      <c r="M218" s="22"/>
      <c r="N218" s="3" t="s">
        <v>15</v>
      </c>
      <c r="O218" s="17">
        <v>600</v>
      </c>
      <c r="P218" s="19"/>
      <c r="Q218" s="24">
        <v>34800</v>
      </c>
      <c r="R218" s="25"/>
      <c r="S218" s="25"/>
      <c r="T218" s="26"/>
    </row>
    <row r="219" spans="2:20" x14ac:dyDescent="0.35">
      <c r="B219" s="20" t="s">
        <v>410</v>
      </c>
      <c r="C219" s="21"/>
      <c r="D219" s="22"/>
      <c r="E219" s="2" t="s">
        <v>410</v>
      </c>
      <c r="F219" s="20" t="s">
        <v>411</v>
      </c>
      <c r="G219" s="22"/>
      <c r="H219" s="20" t="s">
        <v>412</v>
      </c>
      <c r="I219" s="21"/>
      <c r="J219" s="21"/>
      <c r="K219" s="22"/>
      <c r="L219" s="23">
        <v>20</v>
      </c>
      <c r="M219" s="22"/>
      <c r="N219" s="3" t="s">
        <v>15</v>
      </c>
      <c r="O219" s="17">
        <v>29</v>
      </c>
      <c r="P219" s="19"/>
      <c r="Q219" s="24">
        <v>580</v>
      </c>
      <c r="R219" s="25"/>
      <c r="S219" s="25"/>
      <c r="T219" s="26"/>
    </row>
    <row r="220" spans="2:20" x14ac:dyDescent="0.35">
      <c r="B220" s="20" t="s">
        <v>410</v>
      </c>
      <c r="C220" s="21"/>
      <c r="D220" s="22"/>
      <c r="E220" s="2" t="s">
        <v>410</v>
      </c>
      <c r="F220" s="20" t="s">
        <v>411</v>
      </c>
      <c r="G220" s="22"/>
      <c r="H220" s="20" t="s">
        <v>412</v>
      </c>
      <c r="I220" s="21"/>
      <c r="J220" s="21"/>
      <c r="K220" s="22"/>
      <c r="L220" s="23">
        <v>299</v>
      </c>
      <c r="M220" s="22"/>
      <c r="N220" s="3" t="s">
        <v>15</v>
      </c>
      <c r="O220" s="17">
        <v>76</v>
      </c>
      <c r="P220" s="19"/>
      <c r="Q220" s="24">
        <v>22724</v>
      </c>
      <c r="R220" s="25"/>
      <c r="S220" s="25"/>
      <c r="T220" s="26"/>
    </row>
    <row r="221" spans="2:20" x14ac:dyDescent="0.35">
      <c r="B221" s="20" t="s">
        <v>410</v>
      </c>
      <c r="C221" s="21"/>
      <c r="D221" s="22"/>
      <c r="E221" s="2" t="s">
        <v>410</v>
      </c>
      <c r="F221" s="20" t="s">
        <v>411</v>
      </c>
      <c r="G221" s="22"/>
      <c r="H221" s="20" t="s">
        <v>412</v>
      </c>
      <c r="I221" s="21"/>
      <c r="J221" s="21"/>
      <c r="K221" s="22"/>
      <c r="L221" s="23">
        <v>12</v>
      </c>
      <c r="M221" s="22"/>
      <c r="N221" s="3" t="s">
        <v>15</v>
      </c>
      <c r="O221" s="17">
        <v>73</v>
      </c>
      <c r="P221" s="19"/>
      <c r="Q221" s="24">
        <v>876</v>
      </c>
      <c r="R221" s="25"/>
      <c r="S221" s="25"/>
      <c r="T221" s="26"/>
    </row>
    <row r="222" spans="2:20" x14ac:dyDescent="0.35">
      <c r="B222" s="20" t="s">
        <v>410</v>
      </c>
      <c r="C222" s="21"/>
      <c r="D222" s="22"/>
      <c r="E222" s="2" t="s">
        <v>410</v>
      </c>
      <c r="F222" s="20" t="s">
        <v>411</v>
      </c>
      <c r="G222" s="22"/>
      <c r="H222" s="20" t="s">
        <v>412</v>
      </c>
      <c r="I222" s="21"/>
      <c r="J222" s="21"/>
      <c r="K222" s="22"/>
      <c r="L222" s="23">
        <v>12</v>
      </c>
      <c r="M222" s="22"/>
      <c r="N222" s="3" t="s">
        <v>15</v>
      </c>
      <c r="O222" s="17">
        <v>43</v>
      </c>
      <c r="P222" s="19"/>
      <c r="Q222" s="24">
        <v>516</v>
      </c>
      <c r="R222" s="25"/>
      <c r="S222" s="25"/>
      <c r="T222" s="26"/>
    </row>
    <row r="223" spans="2:20" x14ac:dyDescent="0.35">
      <c r="B223" s="20" t="s">
        <v>410</v>
      </c>
      <c r="C223" s="21"/>
      <c r="D223" s="22"/>
      <c r="E223" s="2" t="s">
        <v>410</v>
      </c>
      <c r="F223" s="20" t="s">
        <v>413</v>
      </c>
      <c r="G223" s="22"/>
      <c r="H223" s="20" t="s">
        <v>414</v>
      </c>
      <c r="I223" s="21"/>
      <c r="J223" s="21"/>
      <c r="K223" s="22"/>
      <c r="L223" s="23">
        <v>239</v>
      </c>
      <c r="M223" s="22"/>
      <c r="N223" s="3" t="s">
        <v>48</v>
      </c>
      <c r="O223" s="17">
        <v>35</v>
      </c>
      <c r="P223" s="19"/>
      <c r="Q223" s="24">
        <v>8365</v>
      </c>
      <c r="R223" s="25"/>
      <c r="S223" s="25"/>
      <c r="T223" s="26"/>
    </row>
    <row r="224" spans="2:20" x14ac:dyDescent="0.35">
      <c r="B224" s="20" t="s">
        <v>410</v>
      </c>
      <c r="C224" s="21"/>
      <c r="D224" s="22"/>
      <c r="E224" s="2" t="s">
        <v>410</v>
      </c>
      <c r="F224" s="20" t="s">
        <v>411</v>
      </c>
      <c r="G224" s="22"/>
      <c r="H224" s="20" t="s">
        <v>412</v>
      </c>
      <c r="I224" s="21"/>
      <c r="J224" s="21"/>
      <c r="K224" s="22"/>
      <c r="L224" s="23">
        <v>5</v>
      </c>
      <c r="M224" s="22"/>
      <c r="N224" s="3" t="s">
        <v>15</v>
      </c>
      <c r="O224" s="17">
        <v>50</v>
      </c>
      <c r="P224" s="19"/>
      <c r="Q224" s="24">
        <v>250</v>
      </c>
      <c r="R224" s="25"/>
      <c r="S224" s="25"/>
      <c r="T224" s="26"/>
    </row>
    <row r="225" spans="2:20" x14ac:dyDescent="0.35">
      <c r="B225" s="20" t="s">
        <v>415</v>
      </c>
      <c r="C225" s="21"/>
      <c r="D225" s="22"/>
      <c r="E225" s="2" t="s">
        <v>415</v>
      </c>
      <c r="F225" s="20" t="s">
        <v>416</v>
      </c>
      <c r="G225" s="22"/>
      <c r="H225" s="20" t="s">
        <v>417</v>
      </c>
      <c r="I225" s="21"/>
      <c r="J225" s="21"/>
      <c r="K225" s="22"/>
      <c r="L225" s="23">
        <v>132</v>
      </c>
      <c r="M225" s="22"/>
      <c r="N225" s="3" t="s">
        <v>15</v>
      </c>
      <c r="O225" s="17">
        <v>14</v>
      </c>
      <c r="P225" s="19"/>
      <c r="Q225" s="24">
        <v>1848</v>
      </c>
      <c r="R225" s="25"/>
      <c r="S225" s="25"/>
      <c r="T225" s="26"/>
    </row>
    <row r="226" spans="2:20" x14ac:dyDescent="0.35">
      <c r="B226" s="20" t="s">
        <v>415</v>
      </c>
      <c r="C226" s="21"/>
      <c r="D226" s="22"/>
      <c r="E226" s="2" t="s">
        <v>415</v>
      </c>
      <c r="F226" s="20" t="s">
        <v>418</v>
      </c>
      <c r="G226" s="22"/>
      <c r="H226" s="20" t="s">
        <v>419</v>
      </c>
      <c r="I226" s="21"/>
      <c r="J226" s="21"/>
      <c r="K226" s="22"/>
      <c r="L226" s="23">
        <v>8</v>
      </c>
      <c r="M226" s="22"/>
      <c r="N226" s="3" t="s">
        <v>15</v>
      </c>
      <c r="O226" s="17">
        <v>53</v>
      </c>
      <c r="P226" s="19"/>
      <c r="Q226" s="24">
        <v>424</v>
      </c>
      <c r="R226" s="25"/>
      <c r="S226" s="25"/>
      <c r="T226" s="26"/>
    </row>
    <row r="227" spans="2:20" x14ac:dyDescent="0.35">
      <c r="B227" s="20" t="s">
        <v>415</v>
      </c>
      <c r="C227" s="21"/>
      <c r="D227" s="22"/>
      <c r="E227" s="2" t="s">
        <v>415</v>
      </c>
      <c r="F227" s="20" t="s">
        <v>420</v>
      </c>
      <c r="G227" s="22"/>
      <c r="H227" s="20" t="s">
        <v>421</v>
      </c>
      <c r="I227" s="21"/>
      <c r="J227" s="21"/>
      <c r="K227" s="22"/>
      <c r="L227" s="23">
        <v>14</v>
      </c>
      <c r="M227" s="22"/>
      <c r="N227" s="3" t="s">
        <v>15</v>
      </c>
      <c r="O227" s="17">
        <v>163</v>
      </c>
      <c r="P227" s="19"/>
      <c r="Q227" s="24">
        <v>2282</v>
      </c>
      <c r="R227" s="25"/>
      <c r="S227" s="25"/>
      <c r="T227" s="26"/>
    </row>
    <row r="228" spans="2:20" x14ac:dyDescent="0.35">
      <c r="B228" s="20" t="s">
        <v>415</v>
      </c>
      <c r="C228" s="21"/>
      <c r="D228" s="22"/>
      <c r="E228" s="2" t="s">
        <v>415</v>
      </c>
      <c r="F228" s="20" t="s">
        <v>420</v>
      </c>
      <c r="G228" s="22"/>
      <c r="H228" s="20" t="s">
        <v>421</v>
      </c>
      <c r="I228" s="21"/>
      <c r="J228" s="21"/>
      <c r="K228" s="22"/>
      <c r="L228" s="23">
        <v>12</v>
      </c>
      <c r="M228" s="22"/>
      <c r="N228" s="3" t="s">
        <v>15</v>
      </c>
      <c r="O228" s="17">
        <v>214</v>
      </c>
      <c r="P228" s="19"/>
      <c r="Q228" s="24">
        <v>2568</v>
      </c>
      <c r="R228" s="25"/>
      <c r="S228" s="25"/>
      <c r="T228" s="26"/>
    </row>
    <row r="229" spans="2:20" x14ac:dyDescent="0.35">
      <c r="B229" s="20" t="s">
        <v>415</v>
      </c>
      <c r="C229" s="21"/>
      <c r="D229" s="22"/>
      <c r="E229" s="2" t="s">
        <v>415</v>
      </c>
      <c r="F229" s="20" t="s">
        <v>420</v>
      </c>
      <c r="G229" s="22"/>
      <c r="H229" s="20" t="s">
        <v>421</v>
      </c>
      <c r="I229" s="21"/>
      <c r="J229" s="21"/>
      <c r="K229" s="22"/>
      <c r="L229" s="23">
        <v>25</v>
      </c>
      <c r="M229" s="22"/>
      <c r="N229" s="3" t="s">
        <v>15</v>
      </c>
      <c r="O229" s="17">
        <v>265</v>
      </c>
      <c r="P229" s="19"/>
      <c r="Q229" s="24">
        <v>6625</v>
      </c>
      <c r="R229" s="25"/>
      <c r="S229" s="25"/>
      <c r="T229" s="26"/>
    </row>
    <row r="230" spans="2:20" x14ac:dyDescent="0.35">
      <c r="B230" s="20" t="s">
        <v>415</v>
      </c>
      <c r="C230" s="21"/>
      <c r="D230" s="22"/>
      <c r="E230" s="2" t="s">
        <v>415</v>
      </c>
      <c r="F230" s="20" t="s">
        <v>422</v>
      </c>
      <c r="G230" s="22"/>
      <c r="H230" s="20" t="s">
        <v>423</v>
      </c>
      <c r="I230" s="21"/>
      <c r="J230" s="21"/>
      <c r="K230" s="22"/>
      <c r="L230" s="23">
        <v>34</v>
      </c>
      <c r="M230" s="22"/>
      <c r="N230" s="3" t="s">
        <v>15</v>
      </c>
      <c r="O230" s="17">
        <v>14</v>
      </c>
      <c r="P230" s="19"/>
      <c r="Q230" s="24">
        <v>476</v>
      </c>
      <c r="R230" s="25"/>
      <c r="S230" s="25"/>
      <c r="T230" s="26"/>
    </row>
    <row r="231" spans="2:20" x14ac:dyDescent="0.35">
      <c r="B231" s="20" t="s">
        <v>415</v>
      </c>
      <c r="C231" s="21"/>
      <c r="D231" s="22"/>
      <c r="E231" s="2" t="s">
        <v>415</v>
      </c>
      <c r="F231" s="20" t="s">
        <v>424</v>
      </c>
      <c r="G231" s="22"/>
      <c r="H231" s="20" t="s">
        <v>425</v>
      </c>
      <c r="I231" s="21"/>
      <c r="J231" s="21"/>
      <c r="K231" s="22"/>
      <c r="L231" s="23">
        <v>43</v>
      </c>
      <c r="M231" s="22"/>
      <c r="N231" s="3" t="s">
        <v>15</v>
      </c>
      <c r="O231" s="17">
        <v>1</v>
      </c>
      <c r="P231" s="19"/>
      <c r="Q231" s="24">
        <v>43</v>
      </c>
      <c r="R231" s="25"/>
      <c r="S231" s="25"/>
      <c r="T231" s="26"/>
    </row>
    <row r="232" spans="2:20" x14ac:dyDescent="0.35">
      <c r="B232" s="20" t="s">
        <v>415</v>
      </c>
      <c r="C232" s="21"/>
      <c r="D232" s="22"/>
      <c r="E232" s="2" t="s">
        <v>415</v>
      </c>
      <c r="F232" s="20" t="s">
        <v>424</v>
      </c>
      <c r="G232" s="22"/>
      <c r="H232" s="20" t="s">
        <v>425</v>
      </c>
      <c r="I232" s="21"/>
      <c r="J232" s="21"/>
      <c r="K232" s="22"/>
      <c r="L232" s="23">
        <v>131</v>
      </c>
      <c r="M232" s="22"/>
      <c r="N232" s="3" t="s">
        <v>15</v>
      </c>
      <c r="O232" s="17">
        <v>708</v>
      </c>
      <c r="P232" s="19"/>
      <c r="Q232" s="24">
        <v>92748</v>
      </c>
      <c r="R232" s="25"/>
      <c r="S232" s="25"/>
      <c r="T232" s="26"/>
    </row>
    <row r="233" spans="2:20" x14ac:dyDescent="0.35">
      <c r="B233" s="20" t="s">
        <v>415</v>
      </c>
      <c r="C233" s="21"/>
      <c r="D233" s="22"/>
      <c r="E233" s="2" t="s">
        <v>415</v>
      </c>
      <c r="F233" s="20" t="s">
        <v>426</v>
      </c>
      <c r="G233" s="22"/>
      <c r="H233" s="20" t="s">
        <v>427</v>
      </c>
      <c r="I233" s="21"/>
      <c r="J233" s="21"/>
      <c r="K233" s="22"/>
      <c r="L233" s="23">
        <v>8</v>
      </c>
      <c r="M233" s="22"/>
      <c r="N233" s="3" t="s">
        <v>15</v>
      </c>
      <c r="O233" s="17">
        <v>115</v>
      </c>
      <c r="P233" s="19"/>
      <c r="Q233" s="24">
        <v>920</v>
      </c>
      <c r="R233" s="25"/>
      <c r="S233" s="25"/>
      <c r="T233" s="26"/>
    </row>
    <row r="234" spans="2:20" x14ac:dyDescent="0.35">
      <c r="B234" s="20" t="s">
        <v>428</v>
      </c>
      <c r="C234" s="21"/>
      <c r="D234" s="22"/>
      <c r="E234" s="2" t="s">
        <v>428</v>
      </c>
      <c r="F234" s="20" t="s">
        <v>429</v>
      </c>
      <c r="G234" s="22"/>
      <c r="H234" s="20" t="s">
        <v>430</v>
      </c>
      <c r="I234" s="21"/>
      <c r="J234" s="21"/>
      <c r="K234" s="22"/>
      <c r="L234" s="23">
        <v>1</v>
      </c>
      <c r="M234" s="22"/>
      <c r="N234" s="3" t="s">
        <v>15</v>
      </c>
      <c r="O234" s="17">
        <v>4</v>
      </c>
      <c r="P234" s="19"/>
      <c r="Q234" s="24">
        <v>4</v>
      </c>
      <c r="R234" s="25"/>
      <c r="S234" s="25"/>
      <c r="T234" s="26"/>
    </row>
    <row r="235" spans="2:20" x14ac:dyDescent="0.35">
      <c r="B235" s="20" t="s">
        <v>431</v>
      </c>
      <c r="C235" s="21"/>
      <c r="D235" s="22"/>
      <c r="E235" s="2" t="s">
        <v>431</v>
      </c>
      <c r="F235" s="20" t="s">
        <v>432</v>
      </c>
      <c r="G235" s="22"/>
      <c r="H235" s="20" t="s">
        <v>433</v>
      </c>
      <c r="I235" s="21"/>
      <c r="J235" s="21"/>
      <c r="K235" s="22"/>
      <c r="L235" s="23">
        <v>30</v>
      </c>
      <c r="M235" s="22"/>
      <c r="N235" s="3" t="s">
        <v>15</v>
      </c>
      <c r="O235" s="17">
        <v>215</v>
      </c>
      <c r="P235" s="19"/>
      <c r="Q235" s="24">
        <v>6450</v>
      </c>
      <c r="R235" s="25"/>
      <c r="S235" s="25"/>
      <c r="T235" s="26"/>
    </row>
    <row r="236" spans="2:20" x14ac:dyDescent="0.35">
      <c r="B236" s="20" t="s">
        <v>431</v>
      </c>
      <c r="C236" s="21"/>
      <c r="D236" s="22"/>
      <c r="E236" s="2" t="s">
        <v>431</v>
      </c>
      <c r="F236" s="20" t="s">
        <v>432</v>
      </c>
      <c r="G236" s="22"/>
      <c r="H236" s="20" t="s">
        <v>433</v>
      </c>
      <c r="I236" s="21"/>
      <c r="J236" s="21"/>
      <c r="K236" s="22"/>
      <c r="L236" s="23">
        <v>1</v>
      </c>
      <c r="M236" s="22"/>
      <c r="N236" s="3" t="s">
        <v>15</v>
      </c>
      <c r="O236" s="17">
        <v>361</v>
      </c>
      <c r="P236" s="19"/>
      <c r="Q236" s="24">
        <v>361</v>
      </c>
      <c r="R236" s="25"/>
      <c r="S236" s="25"/>
      <c r="T236" s="26"/>
    </row>
    <row r="237" spans="2:20" x14ac:dyDescent="0.35">
      <c r="B237" s="20" t="s">
        <v>431</v>
      </c>
      <c r="C237" s="21"/>
      <c r="D237" s="22"/>
      <c r="E237" s="2" t="s">
        <v>431</v>
      </c>
      <c r="F237" s="20" t="s">
        <v>432</v>
      </c>
      <c r="G237" s="22"/>
      <c r="H237" s="20" t="s">
        <v>433</v>
      </c>
      <c r="I237" s="21"/>
      <c r="J237" s="21"/>
      <c r="K237" s="22"/>
      <c r="L237" s="23">
        <v>8</v>
      </c>
      <c r="M237" s="22"/>
      <c r="N237" s="3" t="s">
        <v>15</v>
      </c>
      <c r="O237" s="17">
        <v>736</v>
      </c>
      <c r="P237" s="19"/>
      <c r="Q237" s="24">
        <v>5888</v>
      </c>
      <c r="R237" s="25"/>
      <c r="S237" s="25"/>
      <c r="T237" s="26"/>
    </row>
    <row r="238" spans="2:20" x14ac:dyDescent="0.35">
      <c r="B238" s="20" t="s">
        <v>431</v>
      </c>
      <c r="C238" s="21"/>
      <c r="D238" s="22"/>
      <c r="E238" s="2" t="s">
        <v>431</v>
      </c>
      <c r="F238" s="20" t="s">
        <v>434</v>
      </c>
      <c r="G238" s="22"/>
      <c r="H238" s="20" t="s">
        <v>435</v>
      </c>
      <c r="I238" s="21"/>
      <c r="J238" s="21"/>
      <c r="K238" s="22"/>
      <c r="L238" s="23">
        <v>4</v>
      </c>
      <c r="M238" s="22"/>
      <c r="N238" s="3" t="s">
        <v>91</v>
      </c>
      <c r="O238" s="17">
        <v>165</v>
      </c>
      <c r="P238" s="19"/>
      <c r="Q238" s="24">
        <v>660</v>
      </c>
      <c r="R238" s="25"/>
      <c r="S238" s="25"/>
      <c r="T238" s="26"/>
    </row>
    <row r="239" spans="2:20" x14ac:dyDescent="0.35">
      <c r="B239" s="20" t="s">
        <v>431</v>
      </c>
      <c r="C239" s="21"/>
      <c r="D239" s="22"/>
      <c r="E239" s="2" t="s">
        <v>431</v>
      </c>
      <c r="F239" s="20" t="s">
        <v>436</v>
      </c>
      <c r="G239" s="22"/>
      <c r="H239" s="20" t="s">
        <v>437</v>
      </c>
      <c r="I239" s="21"/>
      <c r="J239" s="21"/>
      <c r="K239" s="22"/>
      <c r="L239" s="23">
        <v>3</v>
      </c>
      <c r="M239" s="22"/>
      <c r="N239" s="3" t="s">
        <v>15</v>
      </c>
      <c r="O239" s="17">
        <v>1090</v>
      </c>
      <c r="P239" s="19"/>
      <c r="Q239" s="24">
        <v>3270</v>
      </c>
      <c r="R239" s="25"/>
      <c r="S239" s="25"/>
      <c r="T239" s="26"/>
    </row>
    <row r="240" spans="2:20" x14ac:dyDescent="0.35">
      <c r="B240" s="20" t="s">
        <v>431</v>
      </c>
      <c r="C240" s="21"/>
      <c r="D240" s="22"/>
      <c r="E240" s="2" t="s">
        <v>431</v>
      </c>
      <c r="F240" s="20" t="s">
        <v>438</v>
      </c>
      <c r="G240" s="22"/>
      <c r="H240" s="20" t="s">
        <v>439</v>
      </c>
      <c r="I240" s="21"/>
      <c r="J240" s="21"/>
      <c r="K240" s="22"/>
      <c r="L240" s="23">
        <v>6</v>
      </c>
      <c r="M240" s="22"/>
      <c r="N240" s="3" t="s">
        <v>15</v>
      </c>
      <c r="O240" s="17">
        <v>251</v>
      </c>
      <c r="P240" s="19"/>
      <c r="Q240" s="24">
        <v>1506</v>
      </c>
      <c r="R240" s="25"/>
      <c r="S240" s="25"/>
      <c r="T240" s="26"/>
    </row>
    <row r="241" spans="2:20" x14ac:dyDescent="0.35">
      <c r="B241" s="20" t="s">
        <v>431</v>
      </c>
      <c r="C241" s="21"/>
      <c r="D241" s="22"/>
      <c r="E241" s="2" t="s">
        <v>431</v>
      </c>
      <c r="F241" s="20" t="s">
        <v>438</v>
      </c>
      <c r="G241" s="22"/>
      <c r="H241" s="20" t="s">
        <v>439</v>
      </c>
      <c r="I241" s="21"/>
      <c r="J241" s="21"/>
      <c r="K241" s="22"/>
      <c r="L241" s="23">
        <v>55</v>
      </c>
      <c r="M241" s="22"/>
      <c r="N241" s="3" t="s">
        <v>15</v>
      </c>
      <c r="O241" s="17">
        <v>260</v>
      </c>
      <c r="P241" s="19"/>
      <c r="Q241" s="24">
        <v>14300</v>
      </c>
      <c r="R241" s="25"/>
      <c r="S241" s="25"/>
      <c r="T241" s="26"/>
    </row>
    <row r="242" spans="2:20" x14ac:dyDescent="0.35">
      <c r="B242" s="20" t="s">
        <v>431</v>
      </c>
      <c r="C242" s="21"/>
      <c r="D242" s="22"/>
      <c r="E242" s="2" t="s">
        <v>431</v>
      </c>
      <c r="F242" s="20" t="s">
        <v>438</v>
      </c>
      <c r="G242" s="22"/>
      <c r="H242" s="20" t="s">
        <v>439</v>
      </c>
      <c r="I242" s="21"/>
      <c r="J242" s="21"/>
      <c r="K242" s="22"/>
      <c r="L242" s="23">
        <v>19</v>
      </c>
      <c r="M242" s="22"/>
      <c r="N242" s="3" t="s">
        <v>15</v>
      </c>
      <c r="O242" s="17">
        <v>182</v>
      </c>
      <c r="P242" s="19"/>
      <c r="Q242" s="24">
        <v>3458</v>
      </c>
      <c r="R242" s="25"/>
      <c r="S242" s="25"/>
      <c r="T242" s="26"/>
    </row>
    <row r="243" spans="2:20" x14ac:dyDescent="0.35">
      <c r="B243" s="20" t="s">
        <v>431</v>
      </c>
      <c r="C243" s="21"/>
      <c r="D243" s="22"/>
      <c r="E243" s="2" t="s">
        <v>431</v>
      </c>
      <c r="F243" s="20" t="s">
        <v>438</v>
      </c>
      <c r="G243" s="22"/>
      <c r="H243" s="20" t="s">
        <v>439</v>
      </c>
      <c r="I243" s="21"/>
      <c r="J243" s="21"/>
      <c r="K243" s="22"/>
      <c r="L243" s="23">
        <v>3</v>
      </c>
      <c r="M243" s="22"/>
      <c r="N243" s="3" t="s">
        <v>15</v>
      </c>
      <c r="O243" s="17">
        <v>171</v>
      </c>
      <c r="P243" s="19"/>
      <c r="Q243" s="24">
        <v>513</v>
      </c>
      <c r="R243" s="25"/>
      <c r="S243" s="25"/>
      <c r="T243" s="26"/>
    </row>
    <row r="244" spans="2:20" x14ac:dyDescent="0.35">
      <c r="B244" s="20" t="s">
        <v>431</v>
      </c>
      <c r="C244" s="21"/>
      <c r="D244" s="22"/>
      <c r="E244" s="2" t="s">
        <v>431</v>
      </c>
      <c r="F244" s="20" t="s">
        <v>438</v>
      </c>
      <c r="G244" s="22"/>
      <c r="H244" s="20" t="s">
        <v>439</v>
      </c>
      <c r="I244" s="21"/>
      <c r="J244" s="21"/>
      <c r="K244" s="22"/>
      <c r="L244" s="23">
        <v>10</v>
      </c>
      <c r="M244" s="22"/>
      <c r="N244" s="3" t="s">
        <v>15</v>
      </c>
      <c r="O244" s="17">
        <v>218</v>
      </c>
      <c r="P244" s="19"/>
      <c r="Q244" s="24">
        <v>2180</v>
      </c>
      <c r="R244" s="25"/>
      <c r="S244" s="25"/>
      <c r="T244" s="26"/>
    </row>
    <row r="245" spans="2:20" x14ac:dyDescent="0.35">
      <c r="B245" s="20" t="s">
        <v>431</v>
      </c>
      <c r="C245" s="21"/>
      <c r="D245" s="22"/>
      <c r="E245" s="2" t="s">
        <v>431</v>
      </c>
      <c r="F245" s="20" t="s">
        <v>438</v>
      </c>
      <c r="G245" s="22"/>
      <c r="H245" s="20" t="s">
        <v>439</v>
      </c>
      <c r="I245" s="21"/>
      <c r="J245" s="21"/>
      <c r="K245" s="22"/>
      <c r="L245" s="23">
        <v>60</v>
      </c>
      <c r="M245" s="22"/>
      <c r="N245" s="3" t="s">
        <v>15</v>
      </c>
      <c r="O245" s="17">
        <v>371</v>
      </c>
      <c r="P245" s="19"/>
      <c r="Q245" s="24">
        <v>22260</v>
      </c>
      <c r="R245" s="25"/>
      <c r="S245" s="25"/>
      <c r="T245" s="26"/>
    </row>
    <row r="246" spans="2:20" x14ac:dyDescent="0.35">
      <c r="B246" s="20" t="s">
        <v>440</v>
      </c>
      <c r="C246" s="21"/>
      <c r="D246" s="22"/>
      <c r="E246" s="2" t="s">
        <v>440</v>
      </c>
      <c r="F246" s="20" t="s">
        <v>441</v>
      </c>
      <c r="G246" s="22"/>
      <c r="H246" s="20" t="s">
        <v>442</v>
      </c>
      <c r="I246" s="21"/>
      <c r="J246" s="21"/>
      <c r="K246" s="22"/>
      <c r="L246" s="23">
        <v>3</v>
      </c>
      <c r="M246" s="22"/>
      <c r="N246" s="3" t="s">
        <v>15</v>
      </c>
      <c r="O246" s="17">
        <v>283</v>
      </c>
      <c r="P246" s="19"/>
      <c r="Q246" s="24">
        <v>849</v>
      </c>
      <c r="R246" s="25"/>
      <c r="S246" s="25"/>
      <c r="T246" s="26"/>
    </row>
    <row r="247" spans="2:20" x14ac:dyDescent="0.35">
      <c r="B247" s="20" t="s">
        <v>440</v>
      </c>
      <c r="C247" s="21"/>
      <c r="D247" s="22"/>
      <c r="E247" s="2" t="s">
        <v>440</v>
      </c>
      <c r="F247" s="20" t="s">
        <v>443</v>
      </c>
      <c r="G247" s="22"/>
      <c r="H247" s="20" t="s">
        <v>444</v>
      </c>
      <c r="I247" s="21"/>
      <c r="J247" s="21"/>
      <c r="K247" s="22"/>
      <c r="L247" s="23">
        <v>8</v>
      </c>
      <c r="M247" s="22"/>
      <c r="N247" s="3" t="s">
        <v>48</v>
      </c>
      <c r="O247" s="17">
        <v>27</v>
      </c>
      <c r="P247" s="19"/>
      <c r="Q247" s="24">
        <v>216</v>
      </c>
      <c r="R247" s="25"/>
      <c r="S247" s="25"/>
      <c r="T247" s="26"/>
    </row>
    <row r="248" spans="2:20" x14ac:dyDescent="0.35">
      <c r="B248" s="20" t="s">
        <v>440</v>
      </c>
      <c r="C248" s="21"/>
      <c r="D248" s="22"/>
      <c r="E248" s="2" t="s">
        <v>440</v>
      </c>
      <c r="F248" s="20" t="s">
        <v>443</v>
      </c>
      <c r="G248" s="22"/>
      <c r="H248" s="20" t="s">
        <v>444</v>
      </c>
      <c r="I248" s="21"/>
      <c r="J248" s="21"/>
      <c r="K248" s="22"/>
      <c r="L248" s="23">
        <v>13</v>
      </c>
      <c r="M248" s="22"/>
      <c r="N248" s="3" t="s">
        <v>48</v>
      </c>
      <c r="O248" s="17">
        <v>25</v>
      </c>
      <c r="P248" s="19"/>
      <c r="Q248" s="24">
        <v>325</v>
      </c>
      <c r="R248" s="25"/>
      <c r="S248" s="25"/>
      <c r="T248" s="26"/>
    </row>
    <row r="249" spans="2:20" x14ac:dyDescent="0.35">
      <c r="B249" s="20" t="s">
        <v>440</v>
      </c>
      <c r="C249" s="21"/>
      <c r="D249" s="22"/>
      <c r="E249" s="2" t="s">
        <v>440</v>
      </c>
      <c r="F249" s="20" t="s">
        <v>443</v>
      </c>
      <c r="G249" s="22"/>
      <c r="H249" s="20" t="s">
        <v>444</v>
      </c>
      <c r="I249" s="21"/>
      <c r="J249" s="21"/>
      <c r="K249" s="22"/>
      <c r="L249" s="23">
        <v>70</v>
      </c>
      <c r="M249" s="22"/>
      <c r="N249" s="3" t="s">
        <v>48</v>
      </c>
      <c r="O249" s="17">
        <v>182</v>
      </c>
      <c r="P249" s="19"/>
      <c r="Q249" s="24">
        <v>12740</v>
      </c>
      <c r="R249" s="25"/>
      <c r="S249" s="25"/>
      <c r="T249" s="26"/>
    </row>
    <row r="250" spans="2:20" x14ac:dyDescent="0.35">
      <c r="B250" s="20" t="s">
        <v>445</v>
      </c>
      <c r="C250" s="21"/>
      <c r="D250" s="22"/>
      <c r="E250" s="2" t="s">
        <v>445</v>
      </c>
      <c r="F250" s="20" t="s">
        <v>446</v>
      </c>
      <c r="G250" s="22"/>
      <c r="H250" s="20" t="s">
        <v>447</v>
      </c>
      <c r="I250" s="21"/>
      <c r="J250" s="21"/>
      <c r="K250" s="22"/>
      <c r="L250" s="23">
        <v>152</v>
      </c>
      <c r="M250" s="22"/>
      <c r="N250" s="3" t="s">
        <v>15</v>
      </c>
      <c r="O250" s="17">
        <v>188</v>
      </c>
      <c r="P250" s="19"/>
      <c r="Q250" s="24">
        <v>28576</v>
      </c>
      <c r="R250" s="25"/>
      <c r="S250" s="25"/>
      <c r="T250" s="26"/>
    </row>
    <row r="251" spans="2:20" x14ac:dyDescent="0.35">
      <c r="B251" s="20" t="s">
        <v>445</v>
      </c>
      <c r="C251" s="21"/>
      <c r="D251" s="22"/>
      <c r="E251" s="2" t="s">
        <v>445</v>
      </c>
      <c r="F251" s="20" t="s">
        <v>446</v>
      </c>
      <c r="G251" s="22"/>
      <c r="H251" s="20" t="s">
        <v>447</v>
      </c>
      <c r="I251" s="21"/>
      <c r="J251" s="21"/>
      <c r="K251" s="22"/>
      <c r="L251" s="23">
        <v>3</v>
      </c>
      <c r="M251" s="22"/>
      <c r="N251" s="3" t="s">
        <v>15</v>
      </c>
      <c r="O251" s="17">
        <v>531</v>
      </c>
      <c r="P251" s="19"/>
      <c r="Q251" s="24">
        <v>1593</v>
      </c>
      <c r="R251" s="25"/>
      <c r="S251" s="25"/>
      <c r="T251" s="26"/>
    </row>
    <row r="252" spans="2:20" x14ac:dyDescent="0.35">
      <c r="B252" s="20" t="s">
        <v>445</v>
      </c>
      <c r="C252" s="21"/>
      <c r="D252" s="22"/>
      <c r="E252" s="2" t="s">
        <v>445</v>
      </c>
      <c r="F252" s="20" t="s">
        <v>448</v>
      </c>
      <c r="G252" s="22"/>
      <c r="H252" s="20" t="s">
        <v>449</v>
      </c>
      <c r="I252" s="21"/>
      <c r="J252" s="21"/>
      <c r="K252" s="22"/>
      <c r="L252" s="23">
        <v>52</v>
      </c>
      <c r="M252" s="22"/>
      <c r="N252" s="3" t="s">
        <v>15</v>
      </c>
      <c r="O252" s="17">
        <v>59</v>
      </c>
      <c r="P252" s="19"/>
      <c r="Q252" s="24">
        <v>3068</v>
      </c>
      <c r="R252" s="25"/>
      <c r="S252" s="25"/>
      <c r="T252" s="26"/>
    </row>
    <row r="253" spans="2:20" x14ac:dyDescent="0.35">
      <c r="B253" s="20" t="s">
        <v>445</v>
      </c>
      <c r="C253" s="21"/>
      <c r="D253" s="22"/>
      <c r="E253" s="2" t="s">
        <v>445</v>
      </c>
      <c r="F253" s="20" t="s">
        <v>448</v>
      </c>
      <c r="G253" s="22"/>
      <c r="H253" s="20" t="s">
        <v>449</v>
      </c>
      <c r="I253" s="21"/>
      <c r="J253" s="21"/>
      <c r="K253" s="22"/>
      <c r="L253" s="23">
        <v>104</v>
      </c>
      <c r="M253" s="22"/>
      <c r="N253" s="3" t="s">
        <v>15</v>
      </c>
      <c r="O253" s="17">
        <v>33</v>
      </c>
      <c r="P253" s="19"/>
      <c r="Q253" s="24">
        <v>3432</v>
      </c>
      <c r="R253" s="25"/>
      <c r="S253" s="25"/>
      <c r="T253" s="26"/>
    </row>
    <row r="254" spans="2:20" x14ac:dyDescent="0.35">
      <c r="B254" s="20" t="s">
        <v>450</v>
      </c>
      <c r="C254" s="21"/>
      <c r="D254" s="22"/>
      <c r="E254" s="2" t="s">
        <v>450</v>
      </c>
      <c r="F254" s="20" t="s">
        <v>451</v>
      </c>
      <c r="G254" s="22"/>
      <c r="H254" s="20" t="s">
        <v>452</v>
      </c>
      <c r="I254" s="21"/>
      <c r="J254" s="21"/>
      <c r="K254" s="22"/>
      <c r="L254" s="23">
        <v>102</v>
      </c>
      <c r="M254" s="22"/>
      <c r="N254" s="3" t="s">
        <v>15</v>
      </c>
      <c r="O254" s="17">
        <v>515</v>
      </c>
      <c r="P254" s="19"/>
      <c r="Q254" s="24">
        <v>52530</v>
      </c>
      <c r="R254" s="25"/>
      <c r="S254" s="25"/>
      <c r="T254" s="26"/>
    </row>
    <row r="255" spans="2:20" x14ac:dyDescent="0.35">
      <c r="B255" s="20" t="s">
        <v>450</v>
      </c>
      <c r="C255" s="21"/>
      <c r="D255" s="22"/>
      <c r="E255" s="2" t="s">
        <v>450</v>
      </c>
      <c r="F255" s="20" t="s">
        <v>453</v>
      </c>
      <c r="G255" s="22"/>
      <c r="H255" s="20" t="s">
        <v>454</v>
      </c>
      <c r="I255" s="21"/>
      <c r="J255" s="21"/>
      <c r="K255" s="22"/>
      <c r="L255" s="23">
        <v>51</v>
      </c>
      <c r="M255" s="22"/>
      <c r="N255" s="3" t="s">
        <v>48</v>
      </c>
      <c r="O255" s="17">
        <v>88</v>
      </c>
      <c r="P255" s="19"/>
      <c r="Q255" s="24">
        <v>4488</v>
      </c>
      <c r="R255" s="25"/>
      <c r="S255" s="25"/>
      <c r="T255" s="26"/>
    </row>
    <row r="256" spans="2:20" x14ac:dyDescent="0.35">
      <c r="B256" s="20" t="s">
        <v>455</v>
      </c>
      <c r="C256" s="21"/>
      <c r="D256" s="22"/>
      <c r="E256" s="2" t="s">
        <v>455</v>
      </c>
      <c r="F256" s="20" t="s">
        <v>456</v>
      </c>
      <c r="G256" s="22"/>
      <c r="H256" s="20" t="s">
        <v>457</v>
      </c>
      <c r="I256" s="21"/>
      <c r="J256" s="21"/>
      <c r="K256" s="22"/>
      <c r="L256" s="23">
        <v>324</v>
      </c>
      <c r="M256" s="22"/>
      <c r="N256" s="3" t="s">
        <v>15</v>
      </c>
      <c r="O256" s="17">
        <v>177</v>
      </c>
      <c r="P256" s="19"/>
      <c r="Q256" s="24">
        <v>57348</v>
      </c>
      <c r="R256" s="25"/>
      <c r="S256" s="25"/>
      <c r="T256" s="26"/>
    </row>
    <row r="257" spans="2:20" x14ac:dyDescent="0.35">
      <c r="B257" s="20" t="s">
        <v>455</v>
      </c>
      <c r="C257" s="21"/>
      <c r="D257" s="22"/>
      <c r="E257" s="2" t="s">
        <v>455</v>
      </c>
      <c r="F257" s="20" t="s">
        <v>456</v>
      </c>
      <c r="G257" s="22"/>
      <c r="H257" s="20" t="s">
        <v>457</v>
      </c>
      <c r="I257" s="21"/>
      <c r="J257" s="21"/>
      <c r="K257" s="22"/>
      <c r="L257" s="23">
        <v>8</v>
      </c>
      <c r="M257" s="22"/>
      <c r="N257" s="3" t="s">
        <v>15</v>
      </c>
      <c r="O257" s="17">
        <v>364</v>
      </c>
      <c r="P257" s="19"/>
      <c r="Q257" s="24">
        <v>2912</v>
      </c>
      <c r="R257" s="25"/>
      <c r="S257" s="25"/>
      <c r="T257" s="26"/>
    </row>
    <row r="258" spans="2:20" x14ac:dyDescent="0.35">
      <c r="B258" s="20" t="s">
        <v>458</v>
      </c>
      <c r="C258" s="21"/>
      <c r="D258" s="22"/>
      <c r="E258" s="2" t="s">
        <v>458</v>
      </c>
      <c r="F258" s="20" t="s">
        <v>459</v>
      </c>
      <c r="G258" s="22"/>
      <c r="H258" s="20" t="s">
        <v>460</v>
      </c>
      <c r="I258" s="21"/>
      <c r="J258" s="21"/>
      <c r="K258" s="22"/>
      <c r="L258" s="23">
        <v>1</v>
      </c>
      <c r="M258" s="22"/>
      <c r="N258" s="3" t="s">
        <v>15</v>
      </c>
      <c r="O258" s="17">
        <v>23</v>
      </c>
      <c r="P258" s="19"/>
      <c r="Q258" s="24">
        <v>23</v>
      </c>
      <c r="R258" s="25"/>
      <c r="S258" s="25"/>
      <c r="T258" s="26"/>
    </row>
    <row r="259" spans="2:20" x14ac:dyDescent="0.35">
      <c r="B259" s="20" t="s">
        <v>458</v>
      </c>
      <c r="C259" s="21"/>
      <c r="D259" s="22"/>
      <c r="E259" s="2" t="s">
        <v>458</v>
      </c>
      <c r="F259" s="20" t="s">
        <v>461</v>
      </c>
      <c r="G259" s="22"/>
      <c r="H259" s="20" t="s">
        <v>462</v>
      </c>
      <c r="I259" s="21"/>
      <c r="J259" s="21"/>
      <c r="K259" s="22"/>
      <c r="L259" s="23">
        <v>1500</v>
      </c>
      <c r="M259" s="22"/>
      <c r="N259" s="3" t="s">
        <v>15</v>
      </c>
      <c r="O259" s="17">
        <v>4</v>
      </c>
      <c r="P259" s="19"/>
      <c r="Q259" s="24">
        <v>6000</v>
      </c>
      <c r="R259" s="25"/>
      <c r="S259" s="25"/>
      <c r="T259" s="26"/>
    </row>
    <row r="260" spans="2:20" x14ac:dyDescent="0.35">
      <c r="B260" s="20" t="s">
        <v>458</v>
      </c>
      <c r="C260" s="21"/>
      <c r="D260" s="22"/>
      <c r="E260" s="2" t="s">
        <v>458</v>
      </c>
      <c r="F260" s="20" t="s">
        <v>461</v>
      </c>
      <c r="G260" s="22"/>
      <c r="H260" s="20" t="s">
        <v>462</v>
      </c>
      <c r="I260" s="21"/>
      <c r="J260" s="21"/>
      <c r="K260" s="22"/>
      <c r="L260" s="23">
        <v>1497</v>
      </c>
      <c r="M260" s="22"/>
      <c r="N260" s="3" t="s">
        <v>15</v>
      </c>
      <c r="O260" s="17">
        <v>3</v>
      </c>
      <c r="P260" s="19"/>
      <c r="Q260" s="24">
        <v>4491</v>
      </c>
      <c r="R260" s="25"/>
      <c r="S260" s="25"/>
      <c r="T260" s="26"/>
    </row>
    <row r="261" spans="2:20" x14ac:dyDescent="0.35">
      <c r="B261" s="20" t="s">
        <v>458</v>
      </c>
      <c r="C261" s="21"/>
      <c r="D261" s="22"/>
      <c r="E261" s="2" t="s">
        <v>458</v>
      </c>
      <c r="F261" s="20" t="s">
        <v>461</v>
      </c>
      <c r="G261" s="22"/>
      <c r="H261" s="20" t="s">
        <v>462</v>
      </c>
      <c r="I261" s="21"/>
      <c r="J261" s="21"/>
      <c r="K261" s="22"/>
      <c r="L261" s="23">
        <v>25</v>
      </c>
      <c r="M261" s="22"/>
      <c r="N261" s="3" t="s">
        <v>15</v>
      </c>
      <c r="O261" s="17">
        <v>5</v>
      </c>
      <c r="P261" s="19"/>
      <c r="Q261" s="24">
        <v>125</v>
      </c>
      <c r="R261" s="25"/>
      <c r="S261" s="25"/>
      <c r="T261" s="26"/>
    </row>
    <row r="262" spans="2:20" x14ac:dyDescent="0.35">
      <c r="B262" s="20" t="s">
        <v>458</v>
      </c>
      <c r="C262" s="21"/>
      <c r="D262" s="22"/>
      <c r="E262" s="2" t="s">
        <v>458</v>
      </c>
      <c r="F262" s="20" t="s">
        <v>461</v>
      </c>
      <c r="G262" s="22"/>
      <c r="H262" s="20" t="s">
        <v>462</v>
      </c>
      <c r="I262" s="21"/>
      <c r="J262" s="21"/>
      <c r="K262" s="22"/>
      <c r="L262" s="23">
        <v>12</v>
      </c>
      <c r="M262" s="22"/>
      <c r="N262" s="3" t="s">
        <v>15</v>
      </c>
      <c r="O262" s="17">
        <v>7</v>
      </c>
      <c r="P262" s="19"/>
      <c r="Q262" s="24">
        <v>84</v>
      </c>
      <c r="R262" s="25"/>
      <c r="S262" s="25"/>
      <c r="T262" s="26"/>
    </row>
    <row r="263" spans="2:20" x14ac:dyDescent="0.35">
      <c r="B263" s="20" t="s">
        <v>458</v>
      </c>
      <c r="C263" s="21"/>
      <c r="D263" s="22"/>
      <c r="E263" s="2" t="s">
        <v>458</v>
      </c>
      <c r="F263" s="20" t="s">
        <v>461</v>
      </c>
      <c r="G263" s="22"/>
      <c r="H263" s="20" t="s">
        <v>462</v>
      </c>
      <c r="I263" s="21"/>
      <c r="J263" s="21"/>
      <c r="K263" s="22"/>
      <c r="L263" s="23">
        <v>3000</v>
      </c>
      <c r="M263" s="22"/>
      <c r="N263" s="3" t="s">
        <v>15</v>
      </c>
      <c r="O263" s="17">
        <v>6</v>
      </c>
      <c r="P263" s="19"/>
      <c r="Q263" s="24">
        <v>18000</v>
      </c>
      <c r="R263" s="25"/>
      <c r="S263" s="25"/>
      <c r="T263" s="26"/>
    </row>
    <row r="264" spans="2:20" x14ac:dyDescent="0.35">
      <c r="B264" s="20" t="s">
        <v>463</v>
      </c>
      <c r="C264" s="21"/>
      <c r="D264" s="22"/>
      <c r="E264" s="2" t="s">
        <v>463</v>
      </c>
      <c r="F264" s="20" t="s">
        <v>464</v>
      </c>
      <c r="G264" s="22"/>
      <c r="H264" s="20" t="s">
        <v>465</v>
      </c>
      <c r="I264" s="21"/>
      <c r="J264" s="21"/>
      <c r="K264" s="22"/>
      <c r="L264" s="23">
        <v>3</v>
      </c>
      <c r="M264" s="22"/>
      <c r="N264" s="3" t="s">
        <v>15</v>
      </c>
      <c r="O264" s="17">
        <v>323</v>
      </c>
      <c r="P264" s="19"/>
      <c r="Q264" s="24">
        <v>969</v>
      </c>
      <c r="R264" s="25"/>
      <c r="S264" s="25"/>
      <c r="T264" s="26"/>
    </row>
    <row r="265" spans="2:20" x14ac:dyDescent="0.35">
      <c r="B265" s="20" t="s">
        <v>463</v>
      </c>
      <c r="C265" s="21"/>
      <c r="D265" s="22"/>
      <c r="E265" s="2" t="s">
        <v>463</v>
      </c>
      <c r="F265" s="20" t="s">
        <v>464</v>
      </c>
      <c r="G265" s="22"/>
      <c r="H265" s="20" t="s">
        <v>465</v>
      </c>
      <c r="I265" s="21"/>
      <c r="J265" s="21"/>
      <c r="K265" s="22"/>
      <c r="L265" s="23">
        <v>6</v>
      </c>
      <c r="M265" s="22"/>
      <c r="N265" s="3" t="s">
        <v>15</v>
      </c>
      <c r="O265" s="17">
        <v>381</v>
      </c>
      <c r="P265" s="19"/>
      <c r="Q265" s="24">
        <v>2286</v>
      </c>
      <c r="R265" s="25"/>
      <c r="S265" s="25"/>
      <c r="T265" s="26"/>
    </row>
    <row r="266" spans="2:20" x14ac:dyDescent="0.35">
      <c r="B266" s="20" t="s">
        <v>463</v>
      </c>
      <c r="C266" s="21"/>
      <c r="D266" s="22"/>
      <c r="E266" s="2" t="s">
        <v>463</v>
      </c>
      <c r="F266" s="20" t="s">
        <v>466</v>
      </c>
      <c r="G266" s="22"/>
      <c r="H266" s="20" t="s">
        <v>467</v>
      </c>
      <c r="I266" s="21"/>
      <c r="J266" s="21"/>
      <c r="K266" s="22"/>
      <c r="L266" s="23">
        <v>67</v>
      </c>
      <c r="M266" s="22"/>
      <c r="N266" s="3" t="s">
        <v>15</v>
      </c>
      <c r="O266" s="17">
        <v>122</v>
      </c>
      <c r="P266" s="19"/>
      <c r="Q266" s="24">
        <v>8174</v>
      </c>
      <c r="R266" s="25"/>
      <c r="S266" s="25"/>
      <c r="T266" s="26"/>
    </row>
    <row r="267" spans="2:20" x14ac:dyDescent="0.35">
      <c r="B267" s="20" t="s">
        <v>463</v>
      </c>
      <c r="C267" s="21"/>
      <c r="D267" s="22"/>
      <c r="E267" s="2" t="s">
        <v>463</v>
      </c>
      <c r="F267" s="20" t="s">
        <v>468</v>
      </c>
      <c r="G267" s="22"/>
      <c r="H267" s="20" t="s">
        <v>469</v>
      </c>
      <c r="I267" s="21"/>
      <c r="J267" s="21"/>
      <c r="K267" s="22"/>
      <c r="L267" s="23">
        <v>19</v>
      </c>
      <c r="M267" s="22"/>
      <c r="N267" s="3" t="s">
        <v>15</v>
      </c>
      <c r="O267" s="17">
        <v>203</v>
      </c>
      <c r="P267" s="19"/>
      <c r="Q267" s="24">
        <v>3857</v>
      </c>
      <c r="R267" s="25"/>
      <c r="S267" s="25"/>
      <c r="T267" s="26"/>
    </row>
    <row r="268" spans="2:20" x14ac:dyDescent="0.35">
      <c r="B268" s="20" t="s">
        <v>463</v>
      </c>
      <c r="C268" s="21"/>
      <c r="D268" s="22"/>
      <c r="E268" s="2" t="s">
        <v>463</v>
      </c>
      <c r="F268" s="20" t="s">
        <v>470</v>
      </c>
      <c r="G268" s="22"/>
      <c r="H268" s="20" t="s">
        <v>471</v>
      </c>
      <c r="I268" s="21"/>
      <c r="J268" s="21"/>
      <c r="K268" s="22"/>
      <c r="L268" s="23">
        <v>34</v>
      </c>
      <c r="M268" s="22"/>
      <c r="N268" s="3" t="s">
        <v>15</v>
      </c>
      <c r="O268" s="17">
        <v>82</v>
      </c>
      <c r="P268" s="19"/>
      <c r="Q268" s="24">
        <v>2788</v>
      </c>
      <c r="R268" s="25"/>
      <c r="S268" s="25"/>
      <c r="T268" s="26"/>
    </row>
    <row r="269" spans="2:20" x14ac:dyDescent="0.35">
      <c r="B269" s="20" t="s">
        <v>463</v>
      </c>
      <c r="C269" s="21"/>
      <c r="D269" s="22"/>
      <c r="E269" s="2" t="s">
        <v>463</v>
      </c>
      <c r="F269" s="20" t="s">
        <v>472</v>
      </c>
      <c r="G269" s="22"/>
      <c r="H269" s="20" t="s">
        <v>473</v>
      </c>
      <c r="I269" s="21"/>
      <c r="J269" s="21"/>
      <c r="K269" s="22"/>
      <c r="L269" s="23">
        <v>4</v>
      </c>
      <c r="M269" s="22"/>
      <c r="N269" s="3" t="s">
        <v>15</v>
      </c>
      <c r="O269" s="17">
        <v>88</v>
      </c>
      <c r="P269" s="19"/>
      <c r="Q269" s="24">
        <v>352</v>
      </c>
      <c r="R269" s="25"/>
      <c r="S269" s="25"/>
      <c r="T269" s="26"/>
    </row>
    <row r="270" spans="2:20" x14ac:dyDescent="0.35">
      <c r="B270" s="20" t="s">
        <v>463</v>
      </c>
      <c r="C270" s="21"/>
      <c r="D270" s="22"/>
      <c r="E270" s="2" t="s">
        <v>463</v>
      </c>
      <c r="F270" s="20" t="s">
        <v>468</v>
      </c>
      <c r="G270" s="22"/>
      <c r="H270" s="20" t="s">
        <v>469</v>
      </c>
      <c r="I270" s="21"/>
      <c r="J270" s="21"/>
      <c r="K270" s="22"/>
      <c r="L270" s="23">
        <v>45</v>
      </c>
      <c r="M270" s="22"/>
      <c r="N270" s="3" t="s">
        <v>15</v>
      </c>
      <c r="O270" s="17">
        <v>141</v>
      </c>
      <c r="P270" s="19"/>
      <c r="Q270" s="24">
        <v>6345</v>
      </c>
      <c r="R270" s="25"/>
      <c r="S270" s="25"/>
      <c r="T270" s="26"/>
    </row>
    <row r="271" spans="2:20" x14ac:dyDescent="0.35">
      <c r="B271" s="20" t="s">
        <v>463</v>
      </c>
      <c r="C271" s="21"/>
      <c r="D271" s="22"/>
      <c r="E271" s="2" t="s">
        <v>463</v>
      </c>
      <c r="F271" s="20" t="s">
        <v>466</v>
      </c>
      <c r="G271" s="22"/>
      <c r="H271" s="20" t="s">
        <v>467</v>
      </c>
      <c r="I271" s="21"/>
      <c r="J271" s="21"/>
      <c r="K271" s="22"/>
      <c r="L271" s="23">
        <v>66</v>
      </c>
      <c r="M271" s="22"/>
      <c r="N271" s="3" t="s">
        <v>15</v>
      </c>
      <c r="O271" s="17">
        <v>51</v>
      </c>
      <c r="P271" s="19"/>
      <c r="Q271" s="24">
        <v>3366</v>
      </c>
      <c r="R271" s="25"/>
      <c r="S271" s="25"/>
      <c r="T271" s="26"/>
    </row>
    <row r="272" spans="2:20" x14ac:dyDescent="0.35">
      <c r="B272" s="20" t="s">
        <v>474</v>
      </c>
      <c r="C272" s="21"/>
      <c r="D272" s="22"/>
      <c r="E272" s="2" t="s">
        <v>474</v>
      </c>
      <c r="F272" s="20" t="s">
        <v>475</v>
      </c>
      <c r="G272" s="22"/>
      <c r="H272" s="20" t="s">
        <v>476</v>
      </c>
      <c r="I272" s="21"/>
      <c r="J272" s="21"/>
      <c r="K272" s="22"/>
      <c r="L272" s="23">
        <v>75</v>
      </c>
      <c r="M272" s="22"/>
      <c r="N272" s="3" t="s">
        <v>15</v>
      </c>
      <c r="O272" s="17">
        <v>8</v>
      </c>
      <c r="P272" s="19"/>
      <c r="Q272" s="24">
        <v>600</v>
      </c>
      <c r="R272" s="25"/>
      <c r="S272" s="25"/>
      <c r="T272" s="26"/>
    </row>
    <row r="273" spans="2:20" x14ac:dyDescent="0.35">
      <c r="B273" s="20" t="s">
        <v>474</v>
      </c>
      <c r="C273" s="21"/>
      <c r="D273" s="22"/>
      <c r="E273" s="2" t="s">
        <v>474</v>
      </c>
      <c r="F273" s="20" t="s">
        <v>475</v>
      </c>
      <c r="G273" s="22"/>
      <c r="H273" s="20" t="s">
        <v>476</v>
      </c>
      <c r="I273" s="21"/>
      <c r="J273" s="21"/>
      <c r="K273" s="22"/>
      <c r="L273" s="23">
        <v>7</v>
      </c>
      <c r="M273" s="22"/>
      <c r="N273" s="3" t="s">
        <v>15</v>
      </c>
      <c r="O273" s="17">
        <v>17</v>
      </c>
      <c r="P273" s="19"/>
      <c r="Q273" s="24">
        <v>119</v>
      </c>
      <c r="R273" s="25"/>
      <c r="S273" s="25"/>
      <c r="T273" s="26"/>
    </row>
    <row r="274" spans="2:20" x14ac:dyDescent="0.35">
      <c r="B274" s="20" t="s">
        <v>474</v>
      </c>
      <c r="C274" s="21"/>
      <c r="D274" s="22"/>
      <c r="E274" s="2" t="s">
        <v>474</v>
      </c>
      <c r="F274" s="20" t="s">
        <v>477</v>
      </c>
      <c r="G274" s="22"/>
      <c r="H274" s="20" t="s">
        <v>478</v>
      </c>
      <c r="I274" s="21"/>
      <c r="J274" s="21"/>
      <c r="K274" s="22"/>
      <c r="L274" s="23">
        <v>29</v>
      </c>
      <c r="M274" s="22"/>
      <c r="N274" s="3" t="s">
        <v>91</v>
      </c>
      <c r="O274" s="17">
        <v>115</v>
      </c>
      <c r="P274" s="19"/>
      <c r="Q274" s="24">
        <v>3335</v>
      </c>
      <c r="R274" s="25"/>
      <c r="S274" s="25"/>
      <c r="T274" s="26"/>
    </row>
    <row r="275" spans="2:20" x14ac:dyDescent="0.35">
      <c r="B275" s="20" t="s">
        <v>474</v>
      </c>
      <c r="C275" s="21"/>
      <c r="D275" s="22"/>
      <c r="E275" s="2" t="s">
        <v>474</v>
      </c>
      <c r="F275" s="20" t="s">
        <v>477</v>
      </c>
      <c r="G275" s="22"/>
      <c r="H275" s="20" t="s">
        <v>478</v>
      </c>
      <c r="I275" s="21"/>
      <c r="J275" s="21"/>
      <c r="K275" s="22"/>
      <c r="L275" s="23">
        <v>98</v>
      </c>
      <c r="M275" s="22"/>
      <c r="N275" s="3" t="s">
        <v>91</v>
      </c>
      <c r="O275" s="17">
        <v>35</v>
      </c>
      <c r="P275" s="19"/>
      <c r="Q275" s="24">
        <v>3430</v>
      </c>
      <c r="R275" s="25"/>
      <c r="S275" s="25"/>
      <c r="T275" s="26"/>
    </row>
    <row r="276" spans="2:20" x14ac:dyDescent="0.35">
      <c r="B276" s="20" t="s">
        <v>479</v>
      </c>
      <c r="C276" s="21"/>
      <c r="D276" s="22"/>
      <c r="E276" s="2" t="s">
        <v>479</v>
      </c>
      <c r="F276" s="20" t="s">
        <v>480</v>
      </c>
      <c r="G276" s="22"/>
      <c r="H276" s="20" t="s">
        <v>481</v>
      </c>
      <c r="I276" s="21"/>
      <c r="J276" s="21"/>
      <c r="K276" s="22"/>
      <c r="L276" s="23">
        <v>67</v>
      </c>
      <c r="M276" s="22"/>
      <c r="N276" s="3" t="s">
        <v>15</v>
      </c>
      <c r="O276" s="17">
        <v>25</v>
      </c>
      <c r="P276" s="19"/>
      <c r="Q276" s="24">
        <v>1675</v>
      </c>
      <c r="R276" s="25"/>
      <c r="S276" s="25"/>
      <c r="T276" s="26"/>
    </row>
    <row r="277" spans="2:20" x14ac:dyDescent="0.35">
      <c r="B277" s="20" t="s">
        <v>479</v>
      </c>
      <c r="C277" s="21"/>
      <c r="D277" s="22"/>
      <c r="E277" s="2" t="s">
        <v>479</v>
      </c>
      <c r="F277" s="20" t="s">
        <v>482</v>
      </c>
      <c r="G277" s="22"/>
      <c r="H277" s="20" t="s">
        <v>483</v>
      </c>
      <c r="I277" s="21"/>
      <c r="J277" s="21"/>
      <c r="K277" s="22"/>
      <c r="L277" s="23">
        <v>94</v>
      </c>
      <c r="M277" s="22"/>
      <c r="N277" s="3" t="s">
        <v>15</v>
      </c>
      <c r="O277" s="17">
        <v>68</v>
      </c>
      <c r="P277" s="19"/>
      <c r="Q277" s="24">
        <v>6392</v>
      </c>
      <c r="R277" s="25"/>
      <c r="S277" s="25"/>
      <c r="T277" s="26"/>
    </row>
    <row r="278" spans="2:20" x14ac:dyDescent="0.35">
      <c r="B278" s="20" t="s">
        <v>479</v>
      </c>
      <c r="C278" s="21"/>
      <c r="D278" s="22"/>
      <c r="E278" s="2" t="s">
        <v>479</v>
      </c>
      <c r="F278" s="20" t="s">
        <v>482</v>
      </c>
      <c r="G278" s="22"/>
      <c r="H278" s="20" t="s">
        <v>483</v>
      </c>
      <c r="I278" s="21"/>
      <c r="J278" s="21"/>
      <c r="K278" s="22"/>
      <c r="L278" s="23">
        <v>3</v>
      </c>
      <c r="M278" s="22"/>
      <c r="N278" s="3" t="s">
        <v>15</v>
      </c>
      <c r="O278" s="17">
        <v>8</v>
      </c>
      <c r="P278" s="19"/>
      <c r="Q278" s="24">
        <v>24</v>
      </c>
      <c r="R278" s="25"/>
      <c r="S278" s="25"/>
      <c r="T278" s="26"/>
    </row>
    <row r="279" spans="2:20" x14ac:dyDescent="0.35">
      <c r="B279" s="20" t="s">
        <v>479</v>
      </c>
      <c r="C279" s="21"/>
      <c r="D279" s="22"/>
      <c r="E279" s="2" t="s">
        <v>479</v>
      </c>
      <c r="F279" s="20" t="s">
        <v>484</v>
      </c>
      <c r="G279" s="22"/>
      <c r="H279" s="20" t="s">
        <v>485</v>
      </c>
      <c r="I279" s="21"/>
      <c r="J279" s="21"/>
      <c r="K279" s="22"/>
      <c r="L279" s="23">
        <v>68</v>
      </c>
      <c r="M279" s="22"/>
      <c r="N279" s="3" t="s">
        <v>48</v>
      </c>
      <c r="O279" s="17">
        <v>29</v>
      </c>
      <c r="P279" s="19"/>
      <c r="Q279" s="24">
        <v>1972</v>
      </c>
      <c r="R279" s="25"/>
      <c r="S279" s="25"/>
      <c r="T279" s="26"/>
    </row>
    <row r="280" spans="2:20" x14ac:dyDescent="0.35">
      <c r="B280" s="20" t="s">
        <v>479</v>
      </c>
      <c r="C280" s="21"/>
      <c r="D280" s="22"/>
      <c r="E280" s="2" t="s">
        <v>479</v>
      </c>
      <c r="F280" s="20" t="s">
        <v>484</v>
      </c>
      <c r="G280" s="22"/>
      <c r="H280" s="20" t="s">
        <v>485</v>
      </c>
      <c r="I280" s="21"/>
      <c r="J280" s="21"/>
      <c r="K280" s="22"/>
      <c r="L280" s="23">
        <v>2</v>
      </c>
      <c r="M280" s="22"/>
      <c r="N280" s="3" t="s">
        <v>48</v>
      </c>
      <c r="O280" s="17">
        <v>11</v>
      </c>
      <c r="P280" s="19"/>
      <c r="Q280" s="24">
        <v>22</v>
      </c>
      <c r="R280" s="25"/>
      <c r="S280" s="25"/>
      <c r="T280" s="26"/>
    </row>
    <row r="281" spans="2:20" x14ac:dyDescent="0.35">
      <c r="B281" s="20" t="s">
        <v>479</v>
      </c>
      <c r="C281" s="21"/>
      <c r="D281" s="22"/>
      <c r="E281" s="2" t="s">
        <v>479</v>
      </c>
      <c r="F281" s="20" t="s">
        <v>486</v>
      </c>
      <c r="G281" s="22"/>
      <c r="H281" s="20" t="s">
        <v>487</v>
      </c>
      <c r="I281" s="21"/>
      <c r="J281" s="21"/>
      <c r="K281" s="22"/>
      <c r="L281" s="23">
        <v>15</v>
      </c>
      <c r="M281" s="22"/>
      <c r="N281" s="3" t="s">
        <v>15</v>
      </c>
      <c r="O281" s="17">
        <v>51</v>
      </c>
      <c r="P281" s="19"/>
      <c r="Q281" s="24">
        <v>765</v>
      </c>
      <c r="R281" s="25"/>
      <c r="S281" s="25"/>
      <c r="T281" s="26"/>
    </row>
    <row r="282" spans="2:20" x14ac:dyDescent="0.35">
      <c r="B282" s="20" t="s">
        <v>479</v>
      </c>
      <c r="C282" s="21"/>
      <c r="D282" s="22"/>
      <c r="E282" s="2" t="s">
        <v>479</v>
      </c>
      <c r="F282" s="20" t="s">
        <v>488</v>
      </c>
      <c r="G282" s="22"/>
      <c r="H282" s="20" t="s">
        <v>489</v>
      </c>
      <c r="I282" s="21"/>
      <c r="J282" s="21"/>
      <c r="K282" s="22"/>
      <c r="L282" s="23">
        <v>13</v>
      </c>
      <c r="M282" s="22"/>
      <c r="N282" s="3" t="s">
        <v>15</v>
      </c>
      <c r="O282" s="17">
        <v>41</v>
      </c>
      <c r="P282" s="19"/>
      <c r="Q282" s="24">
        <v>533</v>
      </c>
      <c r="R282" s="25"/>
      <c r="S282" s="25"/>
      <c r="T282" s="26"/>
    </row>
    <row r="283" spans="2:20" x14ac:dyDescent="0.35">
      <c r="B283" s="20" t="s">
        <v>479</v>
      </c>
      <c r="C283" s="21"/>
      <c r="D283" s="22"/>
      <c r="E283" s="2" t="s">
        <v>479</v>
      </c>
      <c r="F283" s="20" t="s">
        <v>488</v>
      </c>
      <c r="G283" s="22"/>
      <c r="H283" s="20" t="s">
        <v>489</v>
      </c>
      <c r="I283" s="21"/>
      <c r="J283" s="21"/>
      <c r="K283" s="22"/>
      <c r="L283" s="23">
        <v>20</v>
      </c>
      <c r="M283" s="22"/>
      <c r="N283" s="3" t="s">
        <v>15</v>
      </c>
      <c r="O283" s="17">
        <v>7</v>
      </c>
      <c r="P283" s="19"/>
      <c r="Q283" s="24">
        <v>140</v>
      </c>
      <c r="R283" s="25"/>
      <c r="S283" s="25"/>
      <c r="T283" s="26"/>
    </row>
    <row r="284" spans="2:20" x14ac:dyDescent="0.35">
      <c r="B284" s="20" t="s">
        <v>479</v>
      </c>
      <c r="C284" s="21"/>
      <c r="D284" s="22"/>
      <c r="E284" s="2" t="s">
        <v>479</v>
      </c>
      <c r="F284" s="20" t="s">
        <v>486</v>
      </c>
      <c r="G284" s="22"/>
      <c r="H284" s="20" t="s">
        <v>487</v>
      </c>
      <c r="I284" s="21"/>
      <c r="J284" s="21"/>
      <c r="K284" s="22"/>
      <c r="L284" s="23">
        <v>1</v>
      </c>
      <c r="M284" s="22"/>
      <c r="N284" s="3" t="s">
        <v>15</v>
      </c>
      <c r="O284" s="17">
        <v>17</v>
      </c>
      <c r="P284" s="19"/>
      <c r="Q284" s="24">
        <v>17</v>
      </c>
      <c r="R284" s="25"/>
      <c r="S284" s="25"/>
      <c r="T284" s="26"/>
    </row>
    <row r="285" spans="2:20" x14ac:dyDescent="0.35">
      <c r="B285" s="20" t="s">
        <v>490</v>
      </c>
      <c r="C285" s="21"/>
      <c r="D285" s="22"/>
      <c r="E285" s="2" t="s">
        <v>490</v>
      </c>
      <c r="F285" s="20" t="s">
        <v>491</v>
      </c>
      <c r="G285" s="22"/>
      <c r="H285" s="20" t="s">
        <v>492</v>
      </c>
      <c r="I285" s="21"/>
      <c r="J285" s="21"/>
      <c r="K285" s="22"/>
      <c r="L285" s="23">
        <v>171</v>
      </c>
      <c r="M285" s="22"/>
      <c r="N285" s="3" t="s">
        <v>91</v>
      </c>
      <c r="O285" s="17">
        <v>127</v>
      </c>
      <c r="P285" s="19"/>
      <c r="Q285" s="24">
        <v>21717</v>
      </c>
      <c r="R285" s="25"/>
      <c r="S285" s="25"/>
      <c r="T285" s="26"/>
    </row>
    <row r="286" spans="2:20" x14ac:dyDescent="0.35">
      <c r="B286" s="20" t="s">
        <v>490</v>
      </c>
      <c r="C286" s="21"/>
      <c r="D286" s="22"/>
      <c r="E286" s="2" t="s">
        <v>490</v>
      </c>
      <c r="F286" s="20" t="s">
        <v>493</v>
      </c>
      <c r="G286" s="22"/>
      <c r="H286" s="20" t="s">
        <v>494</v>
      </c>
      <c r="I286" s="21"/>
      <c r="J286" s="21"/>
      <c r="K286" s="22"/>
      <c r="L286" s="23">
        <v>10</v>
      </c>
      <c r="M286" s="22"/>
      <c r="N286" s="3" t="s">
        <v>15</v>
      </c>
      <c r="O286" s="17">
        <v>29</v>
      </c>
      <c r="P286" s="19"/>
      <c r="Q286" s="24">
        <v>290</v>
      </c>
      <c r="R286" s="25"/>
      <c r="S286" s="25"/>
      <c r="T286" s="26"/>
    </row>
    <row r="287" spans="2:20" x14ac:dyDescent="0.35">
      <c r="B287" s="20" t="s">
        <v>490</v>
      </c>
      <c r="C287" s="21"/>
      <c r="D287" s="22"/>
      <c r="E287" s="2" t="s">
        <v>490</v>
      </c>
      <c r="F287" s="20" t="s">
        <v>495</v>
      </c>
      <c r="G287" s="22"/>
      <c r="H287" s="20" t="s">
        <v>496</v>
      </c>
      <c r="I287" s="21"/>
      <c r="J287" s="21"/>
      <c r="K287" s="22"/>
      <c r="L287" s="23">
        <v>136</v>
      </c>
      <c r="M287" s="22"/>
      <c r="N287" s="3" t="s">
        <v>15</v>
      </c>
      <c r="O287" s="17">
        <v>141</v>
      </c>
      <c r="P287" s="19"/>
      <c r="Q287" s="24">
        <v>19176</v>
      </c>
      <c r="R287" s="25"/>
      <c r="S287" s="25"/>
      <c r="T287" s="26"/>
    </row>
    <row r="288" spans="2:20" x14ac:dyDescent="0.35">
      <c r="B288" s="20" t="s">
        <v>490</v>
      </c>
      <c r="C288" s="21"/>
      <c r="D288" s="22"/>
      <c r="E288" s="2" t="s">
        <v>490</v>
      </c>
      <c r="F288" s="20" t="s">
        <v>497</v>
      </c>
      <c r="G288" s="22"/>
      <c r="H288" s="20" t="s">
        <v>498</v>
      </c>
      <c r="I288" s="21"/>
      <c r="J288" s="21"/>
      <c r="K288" s="22"/>
      <c r="L288" s="23">
        <v>9</v>
      </c>
      <c r="M288" s="22"/>
      <c r="N288" s="3" t="s">
        <v>15</v>
      </c>
      <c r="O288" s="17">
        <v>165</v>
      </c>
      <c r="P288" s="19"/>
      <c r="Q288" s="24">
        <v>1485</v>
      </c>
      <c r="R288" s="25"/>
      <c r="S288" s="25"/>
      <c r="T288" s="26"/>
    </row>
    <row r="289" spans="2:20" x14ac:dyDescent="0.35">
      <c r="B289" s="20" t="s">
        <v>490</v>
      </c>
      <c r="C289" s="21"/>
      <c r="D289" s="22"/>
      <c r="E289" s="2" t="s">
        <v>490</v>
      </c>
      <c r="F289" s="20" t="s">
        <v>497</v>
      </c>
      <c r="G289" s="22"/>
      <c r="H289" s="20" t="s">
        <v>498</v>
      </c>
      <c r="I289" s="21"/>
      <c r="J289" s="21"/>
      <c r="K289" s="22"/>
      <c r="L289" s="23">
        <v>3</v>
      </c>
      <c r="M289" s="22"/>
      <c r="N289" s="3" t="s">
        <v>15</v>
      </c>
      <c r="O289" s="17">
        <v>106</v>
      </c>
      <c r="P289" s="19"/>
      <c r="Q289" s="24">
        <v>318</v>
      </c>
      <c r="R289" s="25"/>
      <c r="S289" s="25"/>
      <c r="T289" s="26"/>
    </row>
    <row r="290" spans="2:20" x14ac:dyDescent="0.35">
      <c r="B290" s="20" t="s">
        <v>490</v>
      </c>
      <c r="C290" s="21"/>
      <c r="D290" s="22"/>
      <c r="E290" s="2" t="s">
        <v>490</v>
      </c>
      <c r="F290" s="20" t="s">
        <v>499</v>
      </c>
      <c r="G290" s="22"/>
      <c r="H290" s="20" t="s">
        <v>500</v>
      </c>
      <c r="I290" s="21"/>
      <c r="J290" s="21"/>
      <c r="K290" s="22"/>
      <c r="L290" s="23">
        <v>47</v>
      </c>
      <c r="M290" s="22"/>
      <c r="N290" s="3" t="s">
        <v>15</v>
      </c>
      <c r="O290" s="17">
        <v>522</v>
      </c>
      <c r="P290" s="19"/>
      <c r="Q290" s="24">
        <v>24534</v>
      </c>
      <c r="R290" s="25"/>
      <c r="S290" s="25"/>
      <c r="T290" s="26"/>
    </row>
    <row r="291" spans="2:20" x14ac:dyDescent="0.35">
      <c r="B291" s="20" t="s">
        <v>490</v>
      </c>
      <c r="C291" s="21"/>
      <c r="D291" s="22"/>
      <c r="E291" s="2" t="s">
        <v>490</v>
      </c>
      <c r="F291" s="20" t="s">
        <v>501</v>
      </c>
      <c r="G291" s="22"/>
      <c r="H291" s="20" t="s">
        <v>502</v>
      </c>
      <c r="I291" s="21"/>
      <c r="J291" s="21"/>
      <c r="K291" s="22"/>
      <c r="L291" s="23">
        <v>308</v>
      </c>
      <c r="M291" s="22"/>
      <c r="N291" s="3" t="s">
        <v>15</v>
      </c>
      <c r="O291" s="17">
        <v>6</v>
      </c>
      <c r="P291" s="19"/>
      <c r="Q291" s="24">
        <v>1848</v>
      </c>
      <c r="R291" s="25"/>
      <c r="S291" s="25"/>
      <c r="T291" s="26"/>
    </row>
    <row r="292" spans="2:20" x14ac:dyDescent="0.35">
      <c r="B292" s="20" t="s">
        <v>490</v>
      </c>
      <c r="C292" s="21"/>
      <c r="D292" s="22"/>
      <c r="E292" s="2" t="s">
        <v>490</v>
      </c>
      <c r="F292" s="20" t="s">
        <v>503</v>
      </c>
      <c r="G292" s="22"/>
      <c r="H292" s="20" t="s">
        <v>504</v>
      </c>
      <c r="I292" s="21"/>
      <c r="J292" s="21"/>
      <c r="K292" s="22"/>
      <c r="L292" s="23">
        <v>1134</v>
      </c>
      <c r="M292" s="22"/>
      <c r="N292" s="3" t="s">
        <v>15</v>
      </c>
      <c r="O292" s="17">
        <v>256</v>
      </c>
      <c r="P292" s="19"/>
      <c r="Q292" s="24">
        <v>290304</v>
      </c>
      <c r="R292" s="25"/>
      <c r="S292" s="25"/>
      <c r="T292" s="26"/>
    </row>
    <row r="293" spans="2:20" x14ac:dyDescent="0.35">
      <c r="B293" s="20" t="s">
        <v>490</v>
      </c>
      <c r="C293" s="21"/>
      <c r="D293" s="22"/>
      <c r="E293" s="2" t="s">
        <v>490</v>
      </c>
      <c r="F293" s="20" t="s">
        <v>505</v>
      </c>
      <c r="G293" s="22"/>
      <c r="H293" s="20" t="s">
        <v>506</v>
      </c>
      <c r="I293" s="21"/>
      <c r="J293" s="21"/>
      <c r="K293" s="22"/>
      <c r="L293" s="23">
        <v>2</v>
      </c>
      <c r="M293" s="22"/>
      <c r="N293" s="3" t="s">
        <v>15</v>
      </c>
      <c r="O293" s="17">
        <v>204</v>
      </c>
      <c r="P293" s="19"/>
      <c r="Q293" s="24">
        <v>408</v>
      </c>
      <c r="R293" s="25"/>
      <c r="S293" s="25"/>
      <c r="T293" s="26"/>
    </row>
    <row r="294" spans="2:20" x14ac:dyDescent="0.35">
      <c r="B294" s="20" t="s">
        <v>507</v>
      </c>
      <c r="C294" s="21"/>
      <c r="D294" s="22"/>
      <c r="E294" s="2" t="s">
        <v>507</v>
      </c>
      <c r="F294" s="20" t="s">
        <v>508</v>
      </c>
      <c r="G294" s="22"/>
      <c r="H294" s="20" t="s">
        <v>509</v>
      </c>
      <c r="I294" s="21"/>
      <c r="J294" s="21"/>
      <c r="K294" s="22"/>
      <c r="L294" s="23">
        <v>17</v>
      </c>
      <c r="M294" s="22"/>
      <c r="N294" s="3" t="s">
        <v>15</v>
      </c>
      <c r="O294" s="17">
        <v>59</v>
      </c>
      <c r="P294" s="19"/>
      <c r="Q294" s="24">
        <v>1003</v>
      </c>
      <c r="R294" s="25"/>
      <c r="S294" s="25"/>
      <c r="T294" s="26"/>
    </row>
    <row r="295" spans="2:20" x14ac:dyDescent="0.35">
      <c r="B295" s="20" t="s">
        <v>507</v>
      </c>
      <c r="C295" s="21"/>
      <c r="D295" s="22"/>
      <c r="E295" s="2" t="s">
        <v>507</v>
      </c>
      <c r="F295" s="20" t="s">
        <v>508</v>
      </c>
      <c r="G295" s="22"/>
      <c r="H295" s="20" t="s">
        <v>509</v>
      </c>
      <c r="I295" s="21"/>
      <c r="J295" s="21"/>
      <c r="K295" s="22"/>
      <c r="L295" s="23">
        <v>129</v>
      </c>
      <c r="M295" s="22"/>
      <c r="N295" s="3" t="s">
        <v>15</v>
      </c>
      <c r="O295" s="17">
        <v>23</v>
      </c>
      <c r="P295" s="19"/>
      <c r="Q295" s="24">
        <v>2967</v>
      </c>
      <c r="R295" s="25"/>
      <c r="S295" s="25"/>
      <c r="T295" s="26"/>
    </row>
    <row r="296" spans="2:20" x14ac:dyDescent="0.35">
      <c r="B296" s="20" t="s">
        <v>510</v>
      </c>
      <c r="C296" s="21"/>
      <c r="D296" s="22"/>
      <c r="E296" s="2" t="s">
        <v>510</v>
      </c>
      <c r="F296" s="20" t="s">
        <v>511</v>
      </c>
      <c r="G296" s="22"/>
      <c r="H296" s="20" t="s">
        <v>512</v>
      </c>
      <c r="I296" s="21"/>
      <c r="J296" s="21"/>
      <c r="K296" s="22"/>
      <c r="L296" s="23">
        <v>70</v>
      </c>
      <c r="M296" s="22"/>
      <c r="N296" s="3" t="s">
        <v>15</v>
      </c>
      <c r="O296" s="17">
        <v>17</v>
      </c>
      <c r="P296" s="19"/>
      <c r="Q296" s="24">
        <v>1190</v>
      </c>
      <c r="R296" s="25"/>
      <c r="S296" s="25"/>
      <c r="T296" s="26"/>
    </row>
    <row r="297" spans="2:20" x14ac:dyDescent="0.35">
      <c r="B297" s="20" t="s">
        <v>510</v>
      </c>
      <c r="C297" s="21"/>
      <c r="D297" s="22"/>
      <c r="E297" s="2" t="s">
        <v>510</v>
      </c>
      <c r="F297" s="20" t="s">
        <v>513</v>
      </c>
      <c r="G297" s="22"/>
      <c r="H297" s="20" t="s">
        <v>514</v>
      </c>
      <c r="I297" s="21"/>
      <c r="J297" s="21"/>
      <c r="K297" s="22"/>
      <c r="L297" s="23">
        <v>48</v>
      </c>
      <c r="M297" s="22"/>
      <c r="N297" s="3" t="s">
        <v>15</v>
      </c>
      <c r="O297" s="17">
        <v>17</v>
      </c>
      <c r="P297" s="19"/>
      <c r="Q297" s="24">
        <v>816</v>
      </c>
      <c r="R297" s="25"/>
      <c r="S297" s="25"/>
      <c r="T297" s="26"/>
    </row>
    <row r="298" spans="2:20" x14ac:dyDescent="0.35">
      <c r="B298" s="20" t="s">
        <v>510</v>
      </c>
      <c r="C298" s="21"/>
      <c r="D298" s="22"/>
      <c r="E298" s="2" t="s">
        <v>510</v>
      </c>
      <c r="F298" s="20" t="s">
        <v>515</v>
      </c>
      <c r="G298" s="22"/>
      <c r="H298" s="20" t="s">
        <v>516</v>
      </c>
      <c r="I298" s="21"/>
      <c r="J298" s="21"/>
      <c r="K298" s="22"/>
      <c r="L298" s="23">
        <v>58</v>
      </c>
      <c r="M298" s="22"/>
      <c r="N298" s="3" t="s">
        <v>15</v>
      </c>
      <c r="O298" s="17">
        <v>17</v>
      </c>
      <c r="P298" s="19"/>
      <c r="Q298" s="24">
        <v>986</v>
      </c>
      <c r="R298" s="25"/>
      <c r="S298" s="25"/>
      <c r="T298" s="26"/>
    </row>
    <row r="299" spans="2:20" x14ac:dyDescent="0.35">
      <c r="B299" s="20" t="s">
        <v>510</v>
      </c>
      <c r="C299" s="21"/>
      <c r="D299" s="22"/>
      <c r="E299" s="2" t="s">
        <v>510</v>
      </c>
      <c r="F299" s="20" t="s">
        <v>517</v>
      </c>
      <c r="G299" s="22"/>
      <c r="H299" s="20" t="s">
        <v>518</v>
      </c>
      <c r="I299" s="21"/>
      <c r="J299" s="21"/>
      <c r="K299" s="22"/>
      <c r="L299" s="23">
        <v>11</v>
      </c>
      <c r="M299" s="22"/>
      <c r="N299" s="3" t="s">
        <v>15</v>
      </c>
      <c r="O299" s="17">
        <v>17</v>
      </c>
      <c r="P299" s="19"/>
      <c r="Q299" s="24">
        <v>187</v>
      </c>
      <c r="R299" s="25"/>
      <c r="S299" s="25"/>
      <c r="T299" s="26"/>
    </row>
    <row r="300" spans="2:20" x14ac:dyDescent="0.35">
      <c r="B300" s="20" t="s">
        <v>510</v>
      </c>
      <c r="C300" s="21"/>
      <c r="D300" s="22"/>
      <c r="E300" s="2" t="s">
        <v>510</v>
      </c>
      <c r="F300" s="20" t="s">
        <v>519</v>
      </c>
      <c r="G300" s="22"/>
      <c r="H300" s="20" t="s">
        <v>520</v>
      </c>
      <c r="I300" s="21"/>
      <c r="J300" s="21"/>
      <c r="K300" s="22"/>
      <c r="L300" s="23">
        <v>9</v>
      </c>
      <c r="M300" s="22"/>
      <c r="N300" s="3" t="s">
        <v>15</v>
      </c>
      <c r="O300" s="17">
        <v>152</v>
      </c>
      <c r="P300" s="19"/>
      <c r="Q300" s="24">
        <v>1368</v>
      </c>
      <c r="R300" s="25"/>
      <c r="S300" s="25"/>
      <c r="T300" s="26"/>
    </row>
    <row r="301" spans="2:20" x14ac:dyDescent="0.35">
      <c r="B301" s="20" t="s">
        <v>510</v>
      </c>
      <c r="C301" s="21"/>
      <c r="D301" s="22"/>
      <c r="E301" s="2" t="s">
        <v>510</v>
      </c>
      <c r="F301" s="20" t="s">
        <v>515</v>
      </c>
      <c r="G301" s="22"/>
      <c r="H301" s="20" t="s">
        <v>516</v>
      </c>
      <c r="I301" s="21"/>
      <c r="J301" s="21"/>
      <c r="K301" s="22"/>
      <c r="L301" s="23">
        <v>5</v>
      </c>
      <c r="M301" s="22"/>
      <c r="N301" s="3" t="s">
        <v>15</v>
      </c>
      <c r="O301" s="17">
        <v>30</v>
      </c>
      <c r="P301" s="19"/>
      <c r="Q301" s="24">
        <v>150</v>
      </c>
      <c r="R301" s="25"/>
      <c r="S301" s="25"/>
      <c r="T301" s="26"/>
    </row>
    <row r="302" spans="2:20" x14ac:dyDescent="0.35">
      <c r="B302" s="20" t="s">
        <v>510</v>
      </c>
      <c r="C302" s="21"/>
      <c r="D302" s="22"/>
      <c r="E302" s="2" t="s">
        <v>510</v>
      </c>
      <c r="F302" s="20" t="s">
        <v>511</v>
      </c>
      <c r="G302" s="22"/>
      <c r="H302" s="20" t="s">
        <v>512</v>
      </c>
      <c r="I302" s="21"/>
      <c r="J302" s="21"/>
      <c r="K302" s="22"/>
      <c r="L302" s="23">
        <v>16</v>
      </c>
      <c r="M302" s="22"/>
      <c r="N302" s="3" t="s">
        <v>15</v>
      </c>
      <c r="O302" s="17">
        <v>30</v>
      </c>
      <c r="P302" s="19"/>
      <c r="Q302" s="24">
        <v>480</v>
      </c>
      <c r="R302" s="25"/>
      <c r="S302" s="25"/>
      <c r="T302" s="26"/>
    </row>
    <row r="303" spans="2:20" x14ac:dyDescent="0.35">
      <c r="B303" s="20" t="s">
        <v>510</v>
      </c>
      <c r="C303" s="21"/>
      <c r="D303" s="22"/>
      <c r="E303" s="2" t="s">
        <v>510</v>
      </c>
      <c r="F303" s="20" t="s">
        <v>511</v>
      </c>
      <c r="G303" s="22"/>
      <c r="H303" s="20" t="s">
        <v>512</v>
      </c>
      <c r="I303" s="21"/>
      <c r="J303" s="21"/>
      <c r="K303" s="22"/>
      <c r="L303" s="23">
        <v>20</v>
      </c>
      <c r="M303" s="22"/>
      <c r="N303" s="3" t="s">
        <v>15</v>
      </c>
      <c r="O303" s="17">
        <v>94</v>
      </c>
      <c r="P303" s="19"/>
      <c r="Q303" s="24">
        <v>1880</v>
      </c>
      <c r="R303" s="25"/>
      <c r="S303" s="25"/>
      <c r="T303" s="26"/>
    </row>
    <row r="304" spans="2:20" x14ac:dyDescent="0.35">
      <c r="B304" s="20" t="s">
        <v>510</v>
      </c>
      <c r="C304" s="21"/>
      <c r="D304" s="22"/>
      <c r="E304" s="2" t="s">
        <v>510</v>
      </c>
      <c r="F304" s="20" t="s">
        <v>513</v>
      </c>
      <c r="G304" s="22"/>
      <c r="H304" s="20" t="s">
        <v>514</v>
      </c>
      <c r="I304" s="21"/>
      <c r="J304" s="21"/>
      <c r="K304" s="22"/>
      <c r="L304" s="23">
        <v>1</v>
      </c>
      <c r="M304" s="22"/>
      <c r="N304" s="3" t="s">
        <v>15</v>
      </c>
      <c r="O304" s="17">
        <v>94</v>
      </c>
      <c r="P304" s="19"/>
      <c r="Q304" s="24">
        <v>94</v>
      </c>
      <c r="R304" s="25"/>
      <c r="S304" s="25"/>
      <c r="T304" s="26"/>
    </row>
    <row r="305" spans="2:20" x14ac:dyDescent="0.35">
      <c r="B305" s="20" t="s">
        <v>510</v>
      </c>
      <c r="C305" s="21"/>
      <c r="D305" s="22"/>
      <c r="E305" s="2" t="s">
        <v>510</v>
      </c>
      <c r="F305" s="20" t="s">
        <v>517</v>
      </c>
      <c r="G305" s="22"/>
      <c r="H305" s="20" t="s">
        <v>518</v>
      </c>
      <c r="I305" s="21"/>
      <c r="J305" s="21"/>
      <c r="K305" s="22"/>
      <c r="L305" s="23">
        <v>30</v>
      </c>
      <c r="M305" s="22"/>
      <c r="N305" s="3" t="s">
        <v>15</v>
      </c>
      <c r="O305" s="17">
        <v>20</v>
      </c>
      <c r="P305" s="19"/>
      <c r="Q305" s="24">
        <v>600</v>
      </c>
      <c r="R305" s="25"/>
      <c r="S305" s="25"/>
      <c r="T305" s="26"/>
    </row>
    <row r="306" spans="2:20" x14ac:dyDescent="0.35">
      <c r="B306" s="20" t="s">
        <v>510</v>
      </c>
      <c r="C306" s="21"/>
      <c r="D306" s="22"/>
      <c r="E306" s="2" t="s">
        <v>510</v>
      </c>
      <c r="F306" s="20" t="s">
        <v>513</v>
      </c>
      <c r="G306" s="22"/>
      <c r="H306" s="20" t="s">
        <v>514</v>
      </c>
      <c r="I306" s="21"/>
      <c r="J306" s="21"/>
      <c r="K306" s="22"/>
      <c r="L306" s="23">
        <v>20</v>
      </c>
      <c r="M306" s="22"/>
      <c r="N306" s="3" t="s">
        <v>15</v>
      </c>
      <c r="O306" s="17">
        <v>20</v>
      </c>
      <c r="P306" s="19"/>
      <c r="Q306" s="24">
        <v>400</v>
      </c>
      <c r="R306" s="25"/>
      <c r="S306" s="25"/>
      <c r="T306" s="26"/>
    </row>
    <row r="307" spans="2:20" x14ac:dyDescent="0.35">
      <c r="B307" s="20" t="s">
        <v>510</v>
      </c>
      <c r="C307" s="21"/>
      <c r="D307" s="22"/>
      <c r="E307" s="2" t="s">
        <v>510</v>
      </c>
      <c r="F307" s="20" t="s">
        <v>515</v>
      </c>
      <c r="G307" s="22"/>
      <c r="H307" s="20" t="s">
        <v>516</v>
      </c>
      <c r="I307" s="21"/>
      <c r="J307" s="21"/>
      <c r="K307" s="22"/>
      <c r="L307" s="23">
        <v>7</v>
      </c>
      <c r="M307" s="22"/>
      <c r="N307" s="3" t="s">
        <v>15</v>
      </c>
      <c r="O307" s="17">
        <v>29</v>
      </c>
      <c r="P307" s="19"/>
      <c r="Q307" s="24">
        <v>203</v>
      </c>
      <c r="R307" s="25"/>
      <c r="S307" s="25"/>
      <c r="T307" s="26"/>
    </row>
    <row r="308" spans="2:20" x14ac:dyDescent="0.35">
      <c r="B308" s="20" t="s">
        <v>510</v>
      </c>
      <c r="C308" s="21"/>
      <c r="D308" s="22"/>
      <c r="E308" s="2" t="s">
        <v>510</v>
      </c>
      <c r="F308" s="20" t="s">
        <v>517</v>
      </c>
      <c r="G308" s="22"/>
      <c r="H308" s="20" t="s">
        <v>518</v>
      </c>
      <c r="I308" s="21"/>
      <c r="J308" s="21"/>
      <c r="K308" s="22"/>
      <c r="L308" s="23">
        <v>20</v>
      </c>
      <c r="M308" s="22"/>
      <c r="N308" s="3" t="s">
        <v>15</v>
      </c>
      <c r="O308" s="17">
        <v>28</v>
      </c>
      <c r="P308" s="19"/>
      <c r="Q308" s="24">
        <v>560</v>
      </c>
      <c r="R308" s="25"/>
      <c r="S308" s="25"/>
      <c r="T308" s="26"/>
    </row>
    <row r="309" spans="2:20" x14ac:dyDescent="0.35">
      <c r="B309" s="20" t="s">
        <v>510</v>
      </c>
      <c r="C309" s="21"/>
      <c r="D309" s="22"/>
      <c r="E309" s="2" t="s">
        <v>510</v>
      </c>
      <c r="F309" s="20" t="s">
        <v>517</v>
      </c>
      <c r="G309" s="22"/>
      <c r="H309" s="20" t="s">
        <v>518</v>
      </c>
      <c r="I309" s="21"/>
      <c r="J309" s="21"/>
      <c r="K309" s="22"/>
      <c r="L309" s="23">
        <v>9</v>
      </c>
      <c r="M309" s="22"/>
      <c r="N309" s="3" t="s">
        <v>15</v>
      </c>
      <c r="O309" s="17">
        <v>41</v>
      </c>
      <c r="P309" s="19"/>
      <c r="Q309" s="24">
        <v>369</v>
      </c>
      <c r="R309" s="25"/>
      <c r="S309" s="25"/>
      <c r="T309" s="26"/>
    </row>
    <row r="310" spans="2:20" x14ac:dyDescent="0.35">
      <c r="B310" s="20" t="s">
        <v>510</v>
      </c>
      <c r="C310" s="21"/>
      <c r="D310" s="22"/>
      <c r="E310" s="2" t="s">
        <v>510</v>
      </c>
      <c r="F310" s="20" t="s">
        <v>517</v>
      </c>
      <c r="G310" s="22"/>
      <c r="H310" s="20" t="s">
        <v>518</v>
      </c>
      <c r="I310" s="21"/>
      <c r="J310" s="21"/>
      <c r="K310" s="22"/>
      <c r="L310" s="23">
        <v>50</v>
      </c>
      <c r="M310" s="22"/>
      <c r="N310" s="3" t="s">
        <v>15</v>
      </c>
      <c r="O310" s="17">
        <v>30</v>
      </c>
      <c r="P310" s="19"/>
      <c r="Q310" s="24">
        <v>1500</v>
      </c>
      <c r="R310" s="25"/>
      <c r="S310" s="25"/>
      <c r="T310" s="26"/>
    </row>
    <row r="311" spans="2:20" x14ac:dyDescent="0.35">
      <c r="B311" s="20" t="s">
        <v>510</v>
      </c>
      <c r="C311" s="21"/>
      <c r="D311" s="22"/>
      <c r="E311" s="2" t="s">
        <v>510</v>
      </c>
      <c r="F311" s="20" t="s">
        <v>521</v>
      </c>
      <c r="G311" s="22"/>
      <c r="H311" s="20" t="s">
        <v>522</v>
      </c>
      <c r="I311" s="21"/>
      <c r="J311" s="21"/>
      <c r="K311" s="22"/>
      <c r="L311" s="23">
        <v>65</v>
      </c>
      <c r="M311" s="22"/>
      <c r="N311" s="3" t="s">
        <v>48</v>
      </c>
      <c r="O311" s="17">
        <v>12</v>
      </c>
      <c r="P311" s="19"/>
      <c r="Q311" s="24">
        <v>780</v>
      </c>
      <c r="R311" s="25"/>
      <c r="S311" s="25"/>
      <c r="T311" s="26"/>
    </row>
    <row r="312" spans="2:20" x14ac:dyDescent="0.35">
      <c r="B312" s="20" t="s">
        <v>510</v>
      </c>
      <c r="C312" s="21"/>
      <c r="D312" s="22"/>
      <c r="E312" s="2" t="s">
        <v>510</v>
      </c>
      <c r="F312" s="20" t="s">
        <v>521</v>
      </c>
      <c r="G312" s="22"/>
      <c r="H312" s="20" t="s">
        <v>522</v>
      </c>
      <c r="I312" s="21"/>
      <c r="J312" s="21"/>
      <c r="K312" s="22"/>
      <c r="L312" s="23">
        <v>1</v>
      </c>
      <c r="M312" s="22"/>
      <c r="N312" s="3" t="s">
        <v>48</v>
      </c>
      <c r="O312" s="17">
        <v>94</v>
      </c>
      <c r="P312" s="19"/>
      <c r="Q312" s="24">
        <v>94</v>
      </c>
      <c r="R312" s="25"/>
      <c r="S312" s="25"/>
      <c r="T312" s="26"/>
    </row>
    <row r="313" spans="2:20" x14ac:dyDescent="0.35">
      <c r="B313" s="20" t="s">
        <v>510</v>
      </c>
      <c r="C313" s="21"/>
      <c r="D313" s="22"/>
      <c r="E313" s="2" t="s">
        <v>510</v>
      </c>
      <c r="F313" s="20" t="s">
        <v>521</v>
      </c>
      <c r="G313" s="22"/>
      <c r="H313" s="20" t="s">
        <v>522</v>
      </c>
      <c r="I313" s="21"/>
      <c r="J313" s="21"/>
      <c r="K313" s="22"/>
      <c r="L313" s="23">
        <v>1001</v>
      </c>
      <c r="M313" s="22"/>
      <c r="N313" s="3" t="s">
        <v>48</v>
      </c>
      <c r="O313" s="17">
        <v>7</v>
      </c>
      <c r="P313" s="19"/>
      <c r="Q313" s="24">
        <v>7007</v>
      </c>
      <c r="R313" s="25"/>
      <c r="S313" s="25"/>
      <c r="T313" s="26"/>
    </row>
    <row r="314" spans="2:20" x14ac:dyDescent="0.35">
      <c r="B314" s="20" t="s">
        <v>510</v>
      </c>
      <c r="C314" s="21"/>
      <c r="D314" s="22"/>
      <c r="E314" s="2" t="s">
        <v>510</v>
      </c>
      <c r="F314" s="20" t="s">
        <v>523</v>
      </c>
      <c r="G314" s="22"/>
      <c r="H314" s="20" t="s">
        <v>524</v>
      </c>
      <c r="I314" s="21"/>
      <c r="J314" s="21"/>
      <c r="K314" s="22"/>
      <c r="L314" s="23">
        <v>511</v>
      </c>
      <c r="M314" s="22"/>
      <c r="N314" s="3" t="s">
        <v>15</v>
      </c>
      <c r="O314" s="17">
        <v>47</v>
      </c>
      <c r="P314" s="19"/>
      <c r="Q314" s="24">
        <v>24017</v>
      </c>
      <c r="R314" s="25"/>
      <c r="S314" s="25"/>
      <c r="T314" s="26"/>
    </row>
    <row r="315" spans="2:20" x14ac:dyDescent="0.35">
      <c r="B315" s="20" t="s">
        <v>510</v>
      </c>
      <c r="C315" s="21"/>
      <c r="D315" s="22"/>
      <c r="E315" s="2" t="s">
        <v>510</v>
      </c>
      <c r="F315" s="20" t="s">
        <v>523</v>
      </c>
      <c r="G315" s="22"/>
      <c r="H315" s="20" t="s">
        <v>524</v>
      </c>
      <c r="I315" s="21"/>
      <c r="J315" s="21"/>
      <c r="K315" s="22"/>
      <c r="L315" s="23">
        <v>28</v>
      </c>
      <c r="M315" s="22"/>
      <c r="N315" s="3" t="s">
        <v>15</v>
      </c>
      <c r="O315" s="17">
        <v>210</v>
      </c>
      <c r="P315" s="19"/>
      <c r="Q315" s="24">
        <v>5880</v>
      </c>
      <c r="R315" s="25"/>
      <c r="S315" s="25"/>
      <c r="T315" s="26"/>
    </row>
    <row r="316" spans="2:20" x14ac:dyDescent="0.35">
      <c r="B316" s="20" t="s">
        <v>510</v>
      </c>
      <c r="C316" s="21"/>
      <c r="D316" s="22"/>
      <c r="E316" s="2" t="s">
        <v>510</v>
      </c>
      <c r="F316" s="20" t="s">
        <v>521</v>
      </c>
      <c r="G316" s="22"/>
      <c r="H316" s="20" t="s">
        <v>522</v>
      </c>
      <c r="I316" s="21"/>
      <c r="J316" s="21"/>
      <c r="K316" s="22"/>
      <c r="L316" s="23">
        <v>36</v>
      </c>
      <c r="M316" s="22"/>
      <c r="N316" s="3" t="s">
        <v>48</v>
      </c>
      <c r="O316" s="17">
        <v>35</v>
      </c>
      <c r="P316" s="19"/>
      <c r="Q316" s="24">
        <v>1260</v>
      </c>
      <c r="R316" s="25"/>
      <c r="S316" s="25"/>
      <c r="T316" s="26"/>
    </row>
    <row r="317" spans="2:20" x14ac:dyDescent="0.35">
      <c r="B317" s="20" t="s">
        <v>510</v>
      </c>
      <c r="C317" s="21"/>
      <c r="D317" s="22"/>
      <c r="E317" s="2" t="s">
        <v>510</v>
      </c>
      <c r="F317" s="20" t="s">
        <v>523</v>
      </c>
      <c r="G317" s="22"/>
      <c r="H317" s="20" t="s">
        <v>524</v>
      </c>
      <c r="I317" s="21"/>
      <c r="J317" s="21"/>
      <c r="K317" s="22"/>
      <c r="L317" s="23">
        <v>20</v>
      </c>
      <c r="M317" s="22"/>
      <c r="N317" s="3" t="s">
        <v>15</v>
      </c>
      <c r="O317" s="17">
        <v>489</v>
      </c>
      <c r="P317" s="19"/>
      <c r="Q317" s="24">
        <v>9780</v>
      </c>
      <c r="R317" s="25"/>
      <c r="S317" s="25"/>
      <c r="T317" s="26"/>
    </row>
    <row r="318" spans="2:20" x14ac:dyDescent="0.35">
      <c r="B318" s="20" t="s">
        <v>525</v>
      </c>
      <c r="C318" s="21"/>
      <c r="D318" s="22"/>
      <c r="E318" s="2" t="s">
        <v>525</v>
      </c>
      <c r="F318" s="20" t="s">
        <v>526</v>
      </c>
      <c r="G318" s="22"/>
      <c r="H318" s="20" t="s">
        <v>527</v>
      </c>
      <c r="I318" s="21"/>
      <c r="J318" s="21"/>
      <c r="K318" s="22"/>
      <c r="L318" s="23">
        <v>21</v>
      </c>
      <c r="M318" s="22"/>
      <c r="N318" s="3" t="s">
        <v>15</v>
      </c>
      <c r="O318" s="17">
        <v>348</v>
      </c>
      <c r="P318" s="19"/>
      <c r="Q318" s="24">
        <v>7308</v>
      </c>
      <c r="R318" s="25"/>
      <c r="S318" s="25"/>
      <c r="T318" s="26"/>
    </row>
    <row r="319" spans="2:20" x14ac:dyDescent="0.35">
      <c r="B319" s="20" t="s">
        <v>525</v>
      </c>
      <c r="C319" s="21"/>
      <c r="D319" s="22"/>
      <c r="E319" s="2" t="s">
        <v>525</v>
      </c>
      <c r="F319" s="20" t="s">
        <v>526</v>
      </c>
      <c r="G319" s="22"/>
      <c r="H319" s="20" t="s">
        <v>527</v>
      </c>
      <c r="I319" s="21"/>
      <c r="J319" s="21"/>
      <c r="K319" s="22"/>
      <c r="L319" s="23">
        <v>25</v>
      </c>
      <c r="M319" s="22"/>
      <c r="N319" s="3" t="s">
        <v>15</v>
      </c>
      <c r="O319" s="17">
        <v>185</v>
      </c>
      <c r="P319" s="19"/>
      <c r="Q319" s="24">
        <v>4625</v>
      </c>
      <c r="R319" s="25"/>
      <c r="S319" s="25"/>
      <c r="T319" s="26"/>
    </row>
    <row r="320" spans="2:20" x14ac:dyDescent="0.35">
      <c r="B320" s="20" t="s">
        <v>525</v>
      </c>
      <c r="C320" s="21"/>
      <c r="D320" s="22"/>
      <c r="E320" s="2" t="s">
        <v>525</v>
      </c>
      <c r="F320" s="20" t="s">
        <v>526</v>
      </c>
      <c r="G320" s="22"/>
      <c r="H320" s="20" t="s">
        <v>527</v>
      </c>
      <c r="I320" s="21"/>
      <c r="J320" s="21"/>
      <c r="K320" s="22"/>
      <c r="L320" s="23">
        <v>9</v>
      </c>
      <c r="M320" s="22"/>
      <c r="N320" s="3" t="s">
        <v>15</v>
      </c>
      <c r="O320" s="17">
        <v>511</v>
      </c>
      <c r="P320" s="19"/>
      <c r="Q320" s="24">
        <v>4599</v>
      </c>
      <c r="R320" s="25"/>
      <c r="S320" s="25"/>
      <c r="T320" s="26"/>
    </row>
    <row r="321" spans="2:20" x14ac:dyDescent="0.35">
      <c r="B321" s="20" t="s">
        <v>525</v>
      </c>
      <c r="C321" s="21"/>
      <c r="D321" s="22"/>
      <c r="E321" s="2" t="s">
        <v>525</v>
      </c>
      <c r="F321" s="20" t="s">
        <v>526</v>
      </c>
      <c r="G321" s="22"/>
      <c r="H321" s="20" t="s">
        <v>527</v>
      </c>
      <c r="I321" s="21"/>
      <c r="J321" s="21"/>
      <c r="K321" s="22"/>
      <c r="L321" s="23">
        <v>10</v>
      </c>
      <c r="M321" s="22"/>
      <c r="N321" s="3" t="s">
        <v>15</v>
      </c>
      <c r="O321" s="17">
        <v>507</v>
      </c>
      <c r="P321" s="19"/>
      <c r="Q321" s="24">
        <v>5070</v>
      </c>
      <c r="R321" s="25"/>
      <c r="S321" s="25"/>
      <c r="T321" s="26"/>
    </row>
    <row r="322" spans="2:20" x14ac:dyDescent="0.35">
      <c r="B322" s="20" t="s">
        <v>525</v>
      </c>
      <c r="C322" s="21"/>
      <c r="D322" s="22"/>
      <c r="E322" s="2" t="s">
        <v>525</v>
      </c>
      <c r="F322" s="20" t="s">
        <v>526</v>
      </c>
      <c r="G322" s="22"/>
      <c r="H322" s="20" t="s">
        <v>527</v>
      </c>
      <c r="I322" s="21"/>
      <c r="J322" s="21"/>
      <c r="K322" s="22"/>
      <c r="L322" s="23">
        <v>50</v>
      </c>
      <c r="M322" s="22"/>
      <c r="N322" s="3" t="s">
        <v>15</v>
      </c>
      <c r="O322" s="17">
        <v>598</v>
      </c>
      <c r="P322" s="19"/>
      <c r="Q322" s="24">
        <v>29900</v>
      </c>
      <c r="R322" s="25"/>
      <c r="S322" s="25"/>
      <c r="T322" s="26"/>
    </row>
    <row r="323" spans="2:20" x14ac:dyDescent="0.35">
      <c r="B323" s="20" t="s">
        <v>525</v>
      </c>
      <c r="C323" s="21"/>
      <c r="D323" s="22"/>
      <c r="E323" s="2" t="s">
        <v>525</v>
      </c>
      <c r="F323" s="20" t="s">
        <v>528</v>
      </c>
      <c r="G323" s="22"/>
      <c r="H323" s="20" t="s">
        <v>529</v>
      </c>
      <c r="I323" s="21"/>
      <c r="J323" s="21"/>
      <c r="K323" s="22"/>
      <c r="L323" s="23">
        <v>20</v>
      </c>
      <c r="M323" s="22"/>
      <c r="N323" s="3" t="s">
        <v>530</v>
      </c>
      <c r="O323" s="17">
        <v>31</v>
      </c>
      <c r="P323" s="19"/>
      <c r="Q323" s="24">
        <v>620</v>
      </c>
      <c r="R323" s="25"/>
      <c r="S323" s="25"/>
      <c r="T323" s="26"/>
    </row>
    <row r="324" spans="2:20" x14ac:dyDescent="0.35">
      <c r="B324" s="20" t="s">
        <v>525</v>
      </c>
      <c r="C324" s="21"/>
      <c r="D324" s="22"/>
      <c r="E324" s="2" t="s">
        <v>525</v>
      </c>
      <c r="F324" s="20" t="s">
        <v>528</v>
      </c>
      <c r="G324" s="22"/>
      <c r="H324" s="20" t="s">
        <v>529</v>
      </c>
      <c r="I324" s="21"/>
      <c r="J324" s="21"/>
      <c r="K324" s="22"/>
      <c r="L324" s="23">
        <v>61</v>
      </c>
      <c r="M324" s="22"/>
      <c r="N324" s="3" t="s">
        <v>530</v>
      </c>
      <c r="O324" s="17">
        <v>0</v>
      </c>
      <c r="P324" s="19"/>
      <c r="Q324" s="24">
        <v>0</v>
      </c>
      <c r="R324" s="25"/>
      <c r="S324" s="25"/>
      <c r="T324" s="26"/>
    </row>
    <row r="325" spans="2:20" x14ac:dyDescent="0.35">
      <c r="B325" s="20" t="s">
        <v>525</v>
      </c>
      <c r="C325" s="21"/>
      <c r="D325" s="22"/>
      <c r="E325" s="2" t="s">
        <v>525</v>
      </c>
      <c r="F325" s="20" t="s">
        <v>528</v>
      </c>
      <c r="G325" s="22"/>
      <c r="H325" s="20" t="s">
        <v>529</v>
      </c>
      <c r="I325" s="21"/>
      <c r="J325" s="21"/>
      <c r="K325" s="22"/>
      <c r="L325" s="23">
        <v>7</v>
      </c>
      <c r="M325" s="22"/>
      <c r="N325" s="3" t="s">
        <v>530</v>
      </c>
      <c r="O325" s="17">
        <v>76</v>
      </c>
      <c r="P325" s="19"/>
      <c r="Q325" s="24">
        <v>532</v>
      </c>
      <c r="R325" s="25"/>
      <c r="S325" s="25"/>
      <c r="T325" s="26"/>
    </row>
    <row r="326" spans="2:20" x14ac:dyDescent="0.35">
      <c r="B326" s="20" t="s">
        <v>525</v>
      </c>
      <c r="C326" s="21"/>
      <c r="D326" s="22"/>
      <c r="E326" s="2" t="s">
        <v>525</v>
      </c>
      <c r="F326" s="20" t="s">
        <v>528</v>
      </c>
      <c r="G326" s="22"/>
      <c r="H326" s="20" t="s">
        <v>529</v>
      </c>
      <c r="I326" s="21"/>
      <c r="J326" s="21"/>
      <c r="K326" s="22"/>
      <c r="L326" s="23">
        <v>10</v>
      </c>
      <c r="M326" s="22"/>
      <c r="N326" s="3" t="s">
        <v>530</v>
      </c>
      <c r="O326" s="17">
        <v>62</v>
      </c>
      <c r="P326" s="19"/>
      <c r="Q326" s="24">
        <v>620</v>
      </c>
      <c r="R326" s="25"/>
      <c r="S326" s="25"/>
      <c r="T326" s="26"/>
    </row>
    <row r="327" spans="2:20" x14ac:dyDescent="0.35">
      <c r="B327" s="20" t="s">
        <v>525</v>
      </c>
      <c r="C327" s="21"/>
      <c r="D327" s="22"/>
      <c r="E327" s="2" t="s">
        <v>525</v>
      </c>
      <c r="F327" s="20" t="s">
        <v>531</v>
      </c>
      <c r="G327" s="22"/>
      <c r="H327" s="20" t="s">
        <v>532</v>
      </c>
      <c r="I327" s="21"/>
      <c r="J327" s="21"/>
      <c r="K327" s="22"/>
      <c r="L327" s="23">
        <v>12</v>
      </c>
      <c r="M327" s="22"/>
      <c r="N327" s="3" t="s">
        <v>91</v>
      </c>
      <c r="O327" s="17">
        <v>274</v>
      </c>
      <c r="P327" s="19"/>
      <c r="Q327" s="24">
        <v>3288</v>
      </c>
      <c r="R327" s="25"/>
      <c r="S327" s="25"/>
      <c r="T327" s="26"/>
    </row>
    <row r="328" spans="2:20" x14ac:dyDescent="0.35">
      <c r="B328" s="20" t="s">
        <v>525</v>
      </c>
      <c r="C328" s="21"/>
      <c r="D328" s="22"/>
      <c r="E328" s="2" t="s">
        <v>525</v>
      </c>
      <c r="F328" s="20" t="s">
        <v>533</v>
      </c>
      <c r="G328" s="22"/>
      <c r="H328" s="20" t="s">
        <v>534</v>
      </c>
      <c r="I328" s="21"/>
      <c r="J328" s="21"/>
      <c r="K328" s="22"/>
      <c r="L328" s="23">
        <v>2557</v>
      </c>
      <c r="M328" s="22"/>
      <c r="N328" s="3" t="s">
        <v>15</v>
      </c>
      <c r="O328" s="17">
        <v>4</v>
      </c>
      <c r="P328" s="19"/>
      <c r="Q328" s="24">
        <v>10228</v>
      </c>
      <c r="R328" s="25"/>
      <c r="S328" s="25"/>
      <c r="T328" s="26"/>
    </row>
    <row r="329" spans="2:20" x14ac:dyDescent="0.35">
      <c r="B329" s="20" t="s">
        <v>525</v>
      </c>
      <c r="C329" s="21"/>
      <c r="D329" s="22"/>
      <c r="E329" s="2" t="s">
        <v>525</v>
      </c>
      <c r="F329" s="20" t="s">
        <v>535</v>
      </c>
      <c r="G329" s="22"/>
      <c r="H329" s="20" t="s">
        <v>536</v>
      </c>
      <c r="I329" s="21"/>
      <c r="J329" s="21"/>
      <c r="K329" s="22"/>
      <c r="L329" s="23">
        <v>22</v>
      </c>
      <c r="M329" s="22"/>
      <c r="N329" s="3" t="s">
        <v>48</v>
      </c>
      <c r="O329" s="17">
        <v>495</v>
      </c>
      <c r="P329" s="19"/>
      <c r="Q329" s="24">
        <v>10890</v>
      </c>
      <c r="R329" s="25"/>
      <c r="S329" s="25"/>
      <c r="T329" s="26"/>
    </row>
    <row r="330" spans="2:20" x14ac:dyDescent="0.35">
      <c r="B330" s="20" t="s">
        <v>525</v>
      </c>
      <c r="C330" s="21"/>
      <c r="D330" s="22"/>
      <c r="E330" s="2" t="s">
        <v>525</v>
      </c>
      <c r="F330" s="20" t="s">
        <v>533</v>
      </c>
      <c r="G330" s="22"/>
      <c r="H330" s="20" t="s">
        <v>534</v>
      </c>
      <c r="I330" s="21"/>
      <c r="J330" s="21"/>
      <c r="K330" s="22"/>
      <c r="L330" s="23">
        <v>2500</v>
      </c>
      <c r="M330" s="22"/>
      <c r="N330" s="3" t="s">
        <v>15</v>
      </c>
      <c r="O330" s="17">
        <v>3</v>
      </c>
      <c r="P330" s="19"/>
      <c r="Q330" s="24">
        <v>7500</v>
      </c>
      <c r="R330" s="25"/>
      <c r="S330" s="25"/>
      <c r="T330" s="26"/>
    </row>
    <row r="331" spans="2:20" x14ac:dyDescent="0.35">
      <c r="B331" s="20" t="s">
        <v>525</v>
      </c>
      <c r="C331" s="21"/>
      <c r="D331" s="22"/>
      <c r="E331" s="2" t="s">
        <v>525</v>
      </c>
      <c r="F331" s="20" t="s">
        <v>537</v>
      </c>
      <c r="G331" s="22"/>
      <c r="H331" s="20" t="s">
        <v>538</v>
      </c>
      <c r="I331" s="21"/>
      <c r="J331" s="21"/>
      <c r="K331" s="22"/>
      <c r="L331" s="23">
        <v>660</v>
      </c>
      <c r="M331" s="22"/>
      <c r="N331" s="3" t="s">
        <v>15</v>
      </c>
      <c r="O331" s="17">
        <v>5</v>
      </c>
      <c r="P331" s="19"/>
      <c r="Q331" s="24">
        <v>3300</v>
      </c>
      <c r="R331" s="25"/>
      <c r="S331" s="25"/>
      <c r="T331" s="26"/>
    </row>
    <row r="332" spans="2:20" x14ac:dyDescent="0.35">
      <c r="B332" s="20" t="s">
        <v>525</v>
      </c>
      <c r="C332" s="21"/>
      <c r="D332" s="22"/>
      <c r="E332" s="2" t="s">
        <v>525</v>
      </c>
      <c r="F332" s="20" t="s">
        <v>539</v>
      </c>
      <c r="G332" s="22"/>
      <c r="H332" s="20" t="s">
        <v>540</v>
      </c>
      <c r="I332" s="21"/>
      <c r="J332" s="21"/>
      <c r="K332" s="22"/>
      <c r="L332" s="23">
        <v>12</v>
      </c>
      <c r="M332" s="22"/>
      <c r="N332" s="3" t="s">
        <v>15</v>
      </c>
      <c r="O332" s="17">
        <v>96</v>
      </c>
      <c r="P332" s="19"/>
      <c r="Q332" s="24">
        <v>1152</v>
      </c>
      <c r="R332" s="25"/>
      <c r="S332" s="25"/>
      <c r="T332" s="26"/>
    </row>
    <row r="333" spans="2:20" x14ac:dyDescent="0.35">
      <c r="B333" s="20" t="s">
        <v>525</v>
      </c>
      <c r="C333" s="21"/>
      <c r="D333" s="22"/>
      <c r="E333" s="2" t="s">
        <v>525</v>
      </c>
      <c r="F333" s="20" t="s">
        <v>541</v>
      </c>
      <c r="G333" s="22"/>
      <c r="H333" s="20" t="s">
        <v>542</v>
      </c>
      <c r="I333" s="21"/>
      <c r="J333" s="21"/>
      <c r="K333" s="22"/>
      <c r="L333" s="23">
        <v>12</v>
      </c>
      <c r="M333" s="22"/>
      <c r="N333" s="3" t="s">
        <v>15</v>
      </c>
      <c r="O333" s="17">
        <v>374</v>
      </c>
      <c r="P333" s="19"/>
      <c r="Q333" s="24">
        <v>4488</v>
      </c>
      <c r="R333" s="25"/>
      <c r="S333" s="25"/>
      <c r="T333" s="26"/>
    </row>
    <row r="334" spans="2:20" x14ac:dyDescent="0.35">
      <c r="B334" s="20" t="s">
        <v>525</v>
      </c>
      <c r="C334" s="21"/>
      <c r="D334" s="22"/>
      <c r="E334" s="2" t="s">
        <v>525</v>
      </c>
      <c r="F334" s="20" t="s">
        <v>541</v>
      </c>
      <c r="G334" s="22"/>
      <c r="H334" s="20" t="s">
        <v>542</v>
      </c>
      <c r="I334" s="21"/>
      <c r="J334" s="21"/>
      <c r="K334" s="22"/>
      <c r="L334" s="23">
        <v>600</v>
      </c>
      <c r="M334" s="22"/>
      <c r="N334" s="3" t="s">
        <v>15</v>
      </c>
      <c r="O334" s="17">
        <v>254</v>
      </c>
      <c r="P334" s="19"/>
      <c r="Q334" s="24">
        <v>152400</v>
      </c>
      <c r="R334" s="25"/>
      <c r="S334" s="25"/>
      <c r="T334" s="26"/>
    </row>
    <row r="335" spans="2:20" x14ac:dyDescent="0.35">
      <c r="B335" s="20" t="s">
        <v>525</v>
      </c>
      <c r="C335" s="21"/>
      <c r="D335" s="22"/>
      <c r="E335" s="2" t="s">
        <v>525</v>
      </c>
      <c r="F335" s="20" t="s">
        <v>539</v>
      </c>
      <c r="G335" s="22"/>
      <c r="H335" s="20" t="s">
        <v>540</v>
      </c>
      <c r="I335" s="21"/>
      <c r="J335" s="21"/>
      <c r="K335" s="22"/>
      <c r="L335" s="23">
        <v>50</v>
      </c>
      <c r="M335" s="22"/>
      <c r="N335" s="3" t="s">
        <v>15</v>
      </c>
      <c r="O335" s="17">
        <v>30</v>
      </c>
      <c r="P335" s="19"/>
      <c r="Q335" s="24">
        <v>1500</v>
      </c>
      <c r="R335" s="25"/>
      <c r="S335" s="25"/>
      <c r="T335" s="26"/>
    </row>
    <row r="336" spans="2:20" x14ac:dyDescent="0.35">
      <c r="B336" s="20" t="s">
        <v>525</v>
      </c>
      <c r="C336" s="21"/>
      <c r="D336" s="22"/>
      <c r="E336" s="2" t="s">
        <v>525</v>
      </c>
      <c r="F336" s="20" t="s">
        <v>543</v>
      </c>
      <c r="G336" s="22"/>
      <c r="H336" s="20" t="s">
        <v>544</v>
      </c>
      <c r="I336" s="21"/>
      <c r="J336" s="21"/>
      <c r="K336" s="22"/>
      <c r="L336" s="23">
        <v>420</v>
      </c>
      <c r="M336" s="22"/>
      <c r="N336" s="3" t="s">
        <v>48</v>
      </c>
      <c r="O336" s="17">
        <v>18</v>
      </c>
      <c r="P336" s="19"/>
      <c r="Q336" s="24">
        <v>7560</v>
      </c>
      <c r="R336" s="25"/>
      <c r="S336" s="25"/>
      <c r="T336" s="26"/>
    </row>
    <row r="337" spans="2:20" x14ac:dyDescent="0.35">
      <c r="B337" s="20" t="s">
        <v>525</v>
      </c>
      <c r="C337" s="21"/>
      <c r="D337" s="22"/>
      <c r="E337" s="2" t="s">
        <v>525</v>
      </c>
      <c r="F337" s="20" t="s">
        <v>543</v>
      </c>
      <c r="G337" s="22"/>
      <c r="H337" s="20" t="s">
        <v>544</v>
      </c>
      <c r="I337" s="21"/>
      <c r="J337" s="21"/>
      <c r="K337" s="22"/>
      <c r="L337" s="23">
        <v>1</v>
      </c>
      <c r="M337" s="22"/>
      <c r="N337" s="3" t="s">
        <v>48</v>
      </c>
      <c r="O337" s="17">
        <v>11</v>
      </c>
      <c r="P337" s="19"/>
      <c r="Q337" s="24">
        <v>11</v>
      </c>
      <c r="R337" s="25"/>
      <c r="S337" s="25"/>
      <c r="T337" s="26"/>
    </row>
    <row r="338" spans="2:20" x14ac:dyDescent="0.35">
      <c r="B338" s="20" t="s">
        <v>525</v>
      </c>
      <c r="C338" s="21"/>
      <c r="D338" s="22"/>
      <c r="E338" s="2" t="s">
        <v>525</v>
      </c>
      <c r="F338" s="20" t="s">
        <v>545</v>
      </c>
      <c r="G338" s="22"/>
      <c r="H338" s="20" t="s">
        <v>546</v>
      </c>
      <c r="I338" s="21"/>
      <c r="J338" s="21"/>
      <c r="K338" s="22"/>
      <c r="L338" s="23">
        <v>40</v>
      </c>
      <c r="M338" s="22"/>
      <c r="N338" s="3" t="s">
        <v>48</v>
      </c>
      <c r="O338" s="17">
        <v>30</v>
      </c>
      <c r="P338" s="19"/>
      <c r="Q338" s="24">
        <v>1200</v>
      </c>
      <c r="R338" s="25"/>
      <c r="S338" s="25"/>
      <c r="T338" s="26"/>
    </row>
    <row r="339" spans="2:20" x14ac:dyDescent="0.35">
      <c r="B339" s="20" t="s">
        <v>525</v>
      </c>
      <c r="C339" s="21"/>
      <c r="D339" s="22"/>
      <c r="E339" s="2" t="s">
        <v>525</v>
      </c>
      <c r="F339" s="20" t="s">
        <v>547</v>
      </c>
      <c r="G339" s="22"/>
      <c r="H339" s="20" t="s">
        <v>548</v>
      </c>
      <c r="I339" s="21"/>
      <c r="J339" s="21"/>
      <c r="K339" s="22"/>
      <c r="L339" s="23">
        <v>71</v>
      </c>
      <c r="M339" s="22"/>
      <c r="N339" s="3" t="s">
        <v>15</v>
      </c>
      <c r="O339" s="17">
        <v>57</v>
      </c>
      <c r="P339" s="19"/>
      <c r="Q339" s="24">
        <v>4047</v>
      </c>
      <c r="R339" s="25"/>
      <c r="S339" s="25"/>
      <c r="T339" s="26"/>
    </row>
    <row r="340" spans="2:20" x14ac:dyDescent="0.35">
      <c r="B340" s="20" t="s">
        <v>525</v>
      </c>
      <c r="C340" s="21"/>
      <c r="D340" s="22"/>
      <c r="E340" s="2" t="s">
        <v>525</v>
      </c>
      <c r="F340" s="20" t="s">
        <v>545</v>
      </c>
      <c r="G340" s="22"/>
      <c r="H340" s="20" t="s">
        <v>546</v>
      </c>
      <c r="I340" s="21"/>
      <c r="J340" s="21"/>
      <c r="K340" s="22"/>
      <c r="L340" s="23">
        <v>40</v>
      </c>
      <c r="M340" s="22"/>
      <c r="N340" s="3" t="s">
        <v>48</v>
      </c>
      <c r="O340" s="17">
        <v>32</v>
      </c>
      <c r="P340" s="19"/>
      <c r="Q340" s="24">
        <v>1280</v>
      </c>
      <c r="R340" s="25"/>
      <c r="S340" s="25"/>
      <c r="T340" s="26"/>
    </row>
    <row r="341" spans="2:20" x14ac:dyDescent="0.35">
      <c r="B341" s="20" t="s">
        <v>525</v>
      </c>
      <c r="C341" s="21"/>
      <c r="D341" s="22"/>
      <c r="E341" s="2" t="s">
        <v>525</v>
      </c>
      <c r="F341" s="20" t="s">
        <v>545</v>
      </c>
      <c r="G341" s="22"/>
      <c r="H341" s="20" t="s">
        <v>546</v>
      </c>
      <c r="I341" s="21"/>
      <c r="J341" s="21"/>
      <c r="K341" s="22"/>
      <c r="L341" s="23">
        <v>4</v>
      </c>
      <c r="M341" s="22"/>
      <c r="N341" s="3" t="s">
        <v>48</v>
      </c>
      <c r="O341" s="17">
        <v>38</v>
      </c>
      <c r="P341" s="19"/>
      <c r="Q341" s="24">
        <v>152</v>
      </c>
      <c r="R341" s="25"/>
      <c r="S341" s="25"/>
      <c r="T341" s="26"/>
    </row>
    <row r="342" spans="2:20" x14ac:dyDescent="0.35">
      <c r="B342" s="20" t="s">
        <v>525</v>
      </c>
      <c r="C342" s="21"/>
      <c r="D342" s="22"/>
      <c r="E342" s="2" t="s">
        <v>525</v>
      </c>
      <c r="F342" s="20" t="s">
        <v>549</v>
      </c>
      <c r="G342" s="22"/>
      <c r="H342" s="20" t="s">
        <v>550</v>
      </c>
      <c r="I342" s="21"/>
      <c r="J342" s="21"/>
      <c r="K342" s="22"/>
      <c r="L342" s="23">
        <v>17</v>
      </c>
      <c r="M342" s="22"/>
      <c r="N342" s="3" t="s">
        <v>91</v>
      </c>
      <c r="O342" s="17">
        <v>35</v>
      </c>
      <c r="P342" s="19"/>
      <c r="Q342" s="24">
        <v>595</v>
      </c>
      <c r="R342" s="25"/>
      <c r="S342" s="25"/>
      <c r="T342" s="26"/>
    </row>
    <row r="343" spans="2:20" x14ac:dyDescent="0.35">
      <c r="B343" s="20" t="s">
        <v>525</v>
      </c>
      <c r="C343" s="21"/>
      <c r="D343" s="22"/>
      <c r="E343" s="2" t="s">
        <v>525</v>
      </c>
      <c r="F343" s="20" t="s">
        <v>545</v>
      </c>
      <c r="G343" s="22"/>
      <c r="H343" s="20" t="s">
        <v>546</v>
      </c>
      <c r="I343" s="21"/>
      <c r="J343" s="21"/>
      <c r="K343" s="22"/>
      <c r="L343" s="23">
        <v>25</v>
      </c>
      <c r="M343" s="22"/>
      <c r="N343" s="3" t="s">
        <v>48</v>
      </c>
      <c r="O343" s="17">
        <v>42</v>
      </c>
      <c r="P343" s="19"/>
      <c r="Q343" s="24">
        <v>1050</v>
      </c>
      <c r="R343" s="25"/>
      <c r="S343" s="25"/>
      <c r="T343" s="26"/>
    </row>
    <row r="344" spans="2:20" x14ac:dyDescent="0.35">
      <c r="B344" s="20" t="s">
        <v>525</v>
      </c>
      <c r="C344" s="21"/>
      <c r="D344" s="22"/>
      <c r="E344" s="2" t="s">
        <v>525</v>
      </c>
      <c r="F344" s="20" t="s">
        <v>543</v>
      </c>
      <c r="G344" s="22"/>
      <c r="H344" s="20" t="s">
        <v>544</v>
      </c>
      <c r="I344" s="21"/>
      <c r="J344" s="21"/>
      <c r="K344" s="22"/>
      <c r="L344" s="23">
        <v>79</v>
      </c>
      <c r="M344" s="22"/>
      <c r="N344" s="3" t="s">
        <v>48</v>
      </c>
      <c r="O344" s="17">
        <v>23</v>
      </c>
      <c r="P344" s="19"/>
      <c r="Q344" s="24">
        <v>1817</v>
      </c>
      <c r="R344" s="25"/>
      <c r="S344" s="25"/>
      <c r="T344" s="26"/>
    </row>
    <row r="345" spans="2:20" x14ac:dyDescent="0.35">
      <c r="B345" s="20" t="s">
        <v>525</v>
      </c>
      <c r="C345" s="21"/>
      <c r="D345" s="22"/>
      <c r="E345" s="2" t="s">
        <v>525</v>
      </c>
      <c r="F345" s="20" t="s">
        <v>545</v>
      </c>
      <c r="G345" s="22"/>
      <c r="H345" s="20" t="s">
        <v>546</v>
      </c>
      <c r="I345" s="21"/>
      <c r="J345" s="21"/>
      <c r="K345" s="22"/>
      <c r="L345" s="23">
        <v>45</v>
      </c>
      <c r="M345" s="22"/>
      <c r="N345" s="3" t="s">
        <v>48</v>
      </c>
      <c r="O345" s="17">
        <v>40</v>
      </c>
      <c r="P345" s="19"/>
      <c r="Q345" s="24">
        <v>1800</v>
      </c>
      <c r="R345" s="25"/>
      <c r="S345" s="25"/>
      <c r="T345" s="26"/>
    </row>
    <row r="346" spans="2:20" x14ac:dyDescent="0.35">
      <c r="B346" s="20" t="s">
        <v>525</v>
      </c>
      <c r="C346" s="21"/>
      <c r="D346" s="22"/>
      <c r="E346" s="2" t="s">
        <v>525</v>
      </c>
      <c r="F346" s="20" t="s">
        <v>549</v>
      </c>
      <c r="G346" s="22"/>
      <c r="H346" s="20" t="s">
        <v>550</v>
      </c>
      <c r="I346" s="21"/>
      <c r="J346" s="21"/>
      <c r="K346" s="22"/>
      <c r="L346" s="23">
        <v>66</v>
      </c>
      <c r="M346" s="22"/>
      <c r="N346" s="3" t="s">
        <v>91</v>
      </c>
      <c r="O346" s="17">
        <v>32</v>
      </c>
      <c r="P346" s="19"/>
      <c r="Q346" s="24">
        <v>2112</v>
      </c>
      <c r="R346" s="25"/>
      <c r="S346" s="25"/>
      <c r="T346" s="26"/>
    </row>
    <row r="347" spans="2:20" x14ac:dyDescent="0.35">
      <c r="B347" s="20" t="s">
        <v>525</v>
      </c>
      <c r="C347" s="21"/>
      <c r="D347" s="22"/>
      <c r="E347" s="2" t="s">
        <v>525</v>
      </c>
      <c r="F347" s="20" t="s">
        <v>549</v>
      </c>
      <c r="G347" s="22"/>
      <c r="H347" s="20" t="s">
        <v>550</v>
      </c>
      <c r="I347" s="21"/>
      <c r="J347" s="21"/>
      <c r="K347" s="22"/>
      <c r="L347" s="23">
        <v>15</v>
      </c>
      <c r="M347" s="22"/>
      <c r="N347" s="3" t="s">
        <v>91</v>
      </c>
      <c r="O347" s="17">
        <v>118</v>
      </c>
      <c r="P347" s="19"/>
      <c r="Q347" s="24">
        <v>1770</v>
      </c>
      <c r="R347" s="25"/>
      <c r="S347" s="25"/>
      <c r="T347" s="26"/>
    </row>
    <row r="348" spans="2:20" x14ac:dyDescent="0.35">
      <c r="B348" s="20" t="s">
        <v>525</v>
      </c>
      <c r="C348" s="21"/>
      <c r="D348" s="22"/>
      <c r="E348" s="2" t="s">
        <v>525</v>
      </c>
      <c r="F348" s="20" t="s">
        <v>545</v>
      </c>
      <c r="G348" s="22"/>
      <c r="H348" s="20" t="s">
        <v>546</v>
      </c>
      <c r="I348" s="21"/>
      <c r="J348" s="21"/>
      <c r="K348" s="22"/>
      <c r="L348" s="23">
        <v>4</v>
      </c>
      <c r="M348" s="22"/>
      <c r="N348" s="3" t="s">
        <v>48</v>
      </c>
      <c r="O348" s="17">
        <v>33</v>
      </c>
      <c r="P348" s="19"/>
      <c r="Q348" s="24">
        <v>132</v>
      </c>
      <c r="R348" s="25"/>
      <c r="S348" s="25"/>
      <c r="T348" s="26"/>
    </row>
    <row r="349" spans="2:20" x14ac:dyDescent="0.35">
      <c r="B349" s="20" t="s">
        <v>525</v>
      </c>
      <c r="C349" s="21"/>
      <c r="D349" s="22"/>
      <c r="E349" s="2" t="s">
        <v>525</v>
      </c>
      <c r="F349" s="20" t="s">
        <v>551</v>
      </c>
      <c r="G349" s="22"/>
      <c r="H349" s="20" t="s">
        <v>552</v>
      </c>
      <c r="I349" s="21"/>
      <c r="J349" s="21"/>
      <c r="K349" s="22"/>
      <c r="L349" s="23">
        <v>1</v>
      </c>
      <c r="M349" s="22"/>
      <c r="N349" s="3" t="s">
        <v>15</v>
      </c>
      <c r="O349" s="17">
        <v>7</v>
      </c>
      <c r="P349" s="19"/>
      <c r="Q349" s="24">
        <v>7</v>
      </c>
      <c r="R349" s="25"/>
      <c r="S349" s="25"/>
      <c r="T349" s="26"/>
    </row>
    <row r="350" spans="2:20" x14ac:dyDescent="0.35">
      <c r="B350" s="20" t="s">
        <v>525</v>
      </c>
      <c r="C350" s="21"/>
      <c r="D350" s="22"/>
      <c r="E350" s="2" t="s">
        <v>525</v>
      </c>
      <c r="F350" s="20" t="s">
        <v>547</v>
      </c>
      <c r="G350" s="22"/>
      <c r="H350" s="20" t="s">
        <v>548</v>
      </c>
      <c r="I350" s="21"/>
      <c r="J350" s="21"/>
      <c r="K350" s="22"/>
      <c r="L350" s="23">
        <v>10</v>
      </c>
      <c r="M350" s="22"/>
      <c r="N350" s="3" t="s">
        <v>15</v>
      </c>
      <c r="O350" s="17">
        <v>0</v>
      </c>
      <c r="P350" s="19"/>
      <c r="Q350" s="24">
        <v>0</v>
      </c>
      <c r="R350" s="25"/>
      <c r="S350" s="25"/>
      <c r="T350" s="26"/>
    </row>
    <row r="351" spans="2:20" x14ac:dyDescent="0.35">
      <c r="B351" s="20" t="s">
        <v>525</v>
      </c>
      <c r="C351" s="21"/>
      <c r="D351" s="22"/>
      <c r="E351" s="2" t="s">
        <v>525</v>
      </c>
      <c r="F351" s="20" t="s">
        <v>547</v>
      </c>
      <c r="G351" s="22"/>
      <c r="H351" s="20" t="s">
        <v>548</v>
      </c>
      <c r="I351" s="21"/>
      <c r="J351" s="21"/>
      <c r="K351" s="22"/>
      <c r="L351" s="23">
        <v>12</v>
      </c>
      <c r="M351" s="22"/>
      <c r="N351" s="3" t="s">
        <v>15</v>
      </c>
      <c r="O351" s="17">
        <v>64</v>
      </c>
      <c r="P351" s="19"/>
      <c r="Q351" s="24">
        <v>768</v>
      </c>
      <c r="R351" s="25"/>
      <c r="S351" s="25"/>
      <c r="T351" s="26"/>
    </row>
    <row r="352" spans="2:20" x14ac:dyDescent="0.35">
      <c r="B352" s="20" t="s">
        <v>525</v>
      </c>
      <c r="C352" s="21"/>
      <c r="D352" s="22"/>
      <c r="E352" s="2" t="s">
        <v>525</v>
      </c>
      <c r="F352" s="20" t="s">
        <v>553</v>
      </c>
      <c r="G352" s="22"/>
      <c r="H352" s="20" t="s">
        <v>554</v>
      </c>
      <c r="I352" s="21"/>
      <c r="J352" s="21"/>
      <c r="K352" s="22"/>
      <c r="L352" s="23">
        <v>11</v>
      </c>
      <c r="M352" s="22"/>
      <c r="N352" s="3" t="s">
        <v>15</v>
      </c>
      <c r="O352" s="17">
        <v>230</v>
      </c>
      <c r="P352" s="19"/>
      <c r="Q352" s="24">
        <v>2530</v>
      </c>
      <c r="R352" s="25"/>
      <c r="S352" s="25"/>
      <c r="T352" s="26"/>
    </row>
    <row r="353" spans="2:20" x14ac:dyDescent="0.35">
      <c r="B353" s="20" t="s">
        <v>525</v>
      </c>
      <c r="C353" s="21"/>
      <c r="D353" s="22"/>
      <c r="E353" s="2" t="s">
        <v>525</v>
      </c>
      <c r="F353" s="20" t="s">
        <v>553</v>
      </c>
      <c r="G353" s="22"/>
      <c r="H353" s="20" t="s">
        <v>554</v>
      </c>
      <c r="I353" s="21"/>
      <c r="J353" s="21"/>
      <c r="K353" s="22"/>
      <c r="L353" s="23">
        <v>25</v>
      </c>
      <c r="M353" s="22"/>
      <c r="N353" s="3" t="s">
        <v>15</v>
      </c>
      <c r="O353" s="17">
        <v>258</v>
      </c>
      <c r="P353" s="19"/>
      <c r="Q353" s="24">
        <v>6450</v>
      </c>
      <c r="R353" s="25"/>
      <c r="S353" s="25"/>
      <c r="T353" s="26"/>
    </row>
    <row r="354" spans="2:20" x14ac:dyDescent="0.35">
      <c r="B354" s="20" t="s">
        <v>525</v>
      </c>
      <c r="C354" s="21"/>
      <c r="D354" s="22"/>
      <c r="E354" s="2" t="s">
        <v>525</v>
      </c>
      <c r="F354" s="20" t="s">
        <v>555</v>
      </c>
      <c r="G354" s="22"/>
      <c r="H354" s="20" t="s">
        <v>556</v>
      </c>
      <c r="I354" s="21"/>
      <c r="J354" s="21"/>
      <c r="K354" s="22"/>
      <c r="L354" s="23">
        <v>61</v>
      </c>
      <c r="M354" s="22"/>
      <c r="N354" s="3" t="s">
        <v>91</v>
      </c>
      <c r="O354" s="17">
        <v>152</v>
      </c>
      <c r="P354" s="19"/>
      <c r="Q354" s="24">
        <v>9272</v>
      </c>
      <c r="R354" s="25"/>
      <c r="S354" s="25"/>
      <c r="T354" s="26"/>
    </row>
    <row r="355" spans="2:20" x14ac:dyDescent="0.35">
      <c r="B355" s="20" t="s">
        <v>525</v>
      </c>
      <c r="C355" s="21"/>
      <c r="D355" s="22"/>
      <c r="E355" s="2" t="s">
        <v>525</v>
      </c>
      <c r="F355" s="20" t="s">
        <v>555</v>
      </c>
      <c r="G355" s="22"/>
      <c r="H355" s="20" t="s">
        <v>556</v>
      </c>
      <c r="I355" s="21"/>
      <c r="J355" s="21"/>
      <c r="K355" s="22"/>
      <c r="L355" s="23">
        <v>4</v>
      </c>
      <c r="M355" s="22"/>
      <c r="N355" s="3" t="s">
        <v>91</v>
      </c>
      <c r="O355" s="17">
        <v>151</v>
      </c>
      <c r="P355" s="19"/>
      <c r="Q355" s="24">
        <v>604</v>
      </c>
      <c r="R355" s="25"/>
      <c r="S355" s="25"/>
      <c r="T355" s="26"/>
    </row>
    <row r="356" spans="2:20" x14ac:dyDescent="0.35">
      <c r="B356" s="20" t="s">
        <v>557</v>
      </c>
      <c r="C356" s="21"/>
      <c r="D356" s="22"/>
      <c r="E356" s="2" t="s">
        <v>557</v>
      </c>
      <c r="F356" s="20" t="s">
        <v>558</v>
      </c>
      <c r="G356" s="22"/>
      <c r="H356" s="20" t="s">
        <v>559</v>
      </c>
      <c r="I356" s="21"/>
      <c r="J356" s="21"/>
      <c r="K356" s="22"/>
      <c r="L356" s="23">
        <v>425</v>
      </c>
      <c r="M356" s="22"/>
      <c r="N356" s="3" t="s">
        <v>15</v>
      </c>
      <c r="O356" s="17">
        <v>64</v>
      </c>
      <c r="P356" s="19"/>
      <c r="Q356" s="24">
        <v>27200</v>
      </c>
      <c r="R356" s="25"/>
      <c r="S356" s="25"/>
      <c r="T356" s="26"/>
    </row>
    <row r="357" spans="2:20" x14ac:dyDescent="0.35">
      <c r="B357" s="20" t="s">
        <v>557</v>
      </c>
      <c r="C357" s="21"/>
      <c r="D357" s="22"/>
      <c r="E357" s="2" t="s">
        <v>557</v>
      </c>
      <c r="F357" s="20" t="s">
        <v>560</v>
      </c>
      <c r="G357" s="22"/>
      <c r="H357" s="20" t="s">
        <v>561</v>
      </c>
      <c r="I357" s="21"/>
      <c r="J357" s="21"/>
      <c r="K357" s="22"/>
      <c r="L357" s="23">
        <v>234</v>
      </c>
      <c r="M357" s="22"/>
      <c r="N357" s="3" t="s">
        <v>15</v>
      </c>
      <c r="O357" s="17">
        <v>297</v>
      </c>
      <c r="P357" s="19"/>
      <c r="Q357" s="24">
        <v>69498</v>
      </c>
      <c r="R357" s="25"/>
      <c r="S357" s="25"/>
      <c r="T357" s="26"/>
    </row>
    <row r="358" spans="2:20" x14ac:dyDescent="0.35">
      <c r="B358" s="20" t="s">
        <v>557</v>
      </c>
      <c r="C358" s="21"/>
      <c r="D358" s="22"/>
      <c r="E358" s="2" t="s">
        <v>557</v>
      </c>
      <c r="F358" s="20" t="s">
        <v>560</v>
      </c>
      <c r="G358" s="22"/>
      <c r="H358" s="20" t="s">
        <v>561</v>
      </c>
      <c r="I358" s="21"/>
      <c r="J358" s="21"/>
      <c r="K358" s="22"/>
      <c r="L358" s="23">
        <v>1000</v>
      </c>
      <c r="M358" s="22"/>
      <c r="N358" s="3" t="s">
        <v>15</v>
      </c>
      <c r="O358" s="17">
        <v>2</v>
      </c>
      <c r="P358" s="19"/>
      <c r="Q358" s="24">
        <v>2000</v>
      </c>
      <c r="R358" s="25"/>
      <c r="S358" s="25"/>
      <c r="T358" s="26"/>
    </row>
    <row r="359" spans="2:20" x14ac:dyDescent="0.35">
      <c r="B359" s="20" t="s">
        <v>557</v>
      </c>
      <c r="C359" s="21"/>
      <c r="D359" s="22"/>
      <c r="E359" s="2" t="s">
        <v>557</v>
      </c>
      <c r="F359" s="20" t="s">
        <v>562</v>
      </c>
      <c r="G359" s="22"/>
      <c r="H359" s="20" t="s">
        <v>563</v>
      </c>
      <c r="I359" s="21"/>
      <c r="J359" s="21"/>
      <c r="K359" s="22"/>
      <c r="L359" s="23">
        <v>4</v>
      </c>
      <c r="M359" s="22"/>
      <c r="N359" s="3" t="s">
        <v>15</v>
      </c>
      <c r="O359" s="17">
        <v>206</v>
      </c>
      <c r="P359" s="19"/>
      <c r="Q359" s="24">
        <v>824</v>
      </c>
      <c r="R359" s="25"/>
      <c r="S359" s="25"/>
      <c r="T359" s="26"/>
    </row>
    <row r="360" spans="2:20" x14ac:dyDescent="0.35">
      <c r="B360" s="20" t="s">
        <v>557</v>
      </c>
      <c r="C360" s="21"/>
      <c r="D360" s="22"/>
      <c r="E360" s="2" t="s">
        <v>557</v>
      </c>
      <c r="F360" s="20" t="s">
        <v>558</v>
      </c>
      <c r="G360" s="22"/>
      <c r="H360" s="20" t="s">
        <v>559</v>
      </c>
      <c r="I360" s="21"/>
      <c r="J360" s="21"/>
      <c r="K360" s="22"/>
      <c r="L360" s="23">
        <v>1550</v>
      </c>
      <c r="M360" s="22"/>
      <c r="N360" s="3" t="s">
        <v>15</v>
      </c>
      <c r="O360" s="17">
        <v>70</v>
      </c>
      <c r="P360" s="19"/>
      <c r="Q360" s="24">
        <v>108500</v>
      </c>
      <c r="R360" s="25"/>
      <c r="S360" s="25"/>
      <c r="T360" s="26"/>
    </row>
    <row r="361" spans="2:20" x14ac:dyDescent="0.35">
      <c r="B361" s="20" t="s">
        <v>557</v>
      </c>
      <c r="C361" s="21"/>
      <c r="D361" s="22"/>
      <c r="E361" s="2" t="s">
        <v>557</v>
      </c>
      <c r="F361" s="20" t="s">
        <v>560</v>
      </c>
      <c r="G361" s="22"/>
      <c r="H361" s="20" t="s">
        <v>561</v>
      </c>
      <c r="I361" s="21"/>
      <c r="J361" s="21"/>
      <c r="K361" s="22"/>
      <c r="L361" s="23">
        <v>700</v>
      </c>
      <c r="M361" s="22"/>
      <c r="N361" s="3" t="s">
        <v>15</v>
      </c>
      <c r="O361" s="17">
        <v>5</v>
      </c>
      <c r="P361" s="19"/>
      <c r="Q361" s="24">
        <v>3500</v>
      </c>
      <c r="R361" s="25"/>
      <c r="S361" s="25"/>
      <c r="T361" s="26"/>
    </row>
    <row r="362" spans="2:20" x14ac:dyDescent="0.35">
      <c r="B362" s="20" t="s">
        <v>557</v>
      </c>
      <c r="C362" s="21"/>
      <c r="D362" s="22"/>
      <c r="E362" s="2" t="s">
        <v>557</v>
      </c>
      <c r="F362" s="20" t="s">
        <v>564</v>
      </c>
      <c r="G362" s="22"/>
      <c r="H362" s="20" t="s">
        <v>565</v>
      </c>
      <c r="I362" s="21"/>
      <c r="J362" s="21"/>
      <c r="K362" s="22"/>
      <c r="L362" s="23">
        <v>205</v>
      </c>
      <c r="M362" s="22"/>
      <c r="N362" s="3" t="s">
        <v>15</v>
      </c>
      <c r="O362" s="17">
        <v>68</v>
      </c>
      <c r="P362" s="19"/>
      <c r="Q362" s="24">
        <v>13940</v>
      </c>
      <c r="R362" s="25"/>
      <c r="S362" s="25"/>
      <c r="T362" s="26"/>
    </row>
    <row r="363" spans="2:20" x14ac:dyDescent="0.35">
      <c r="B363" s="20" t="s">
        <v>557</v>
      </c>
      <c r="C363" s="21"/>
      <c r="D363" s="22"/>
      <c r="E363" s="2" t="s">
        <v>557</v>
      </c>
      <c r="F363" s="20" t="s">
        <v>562</v>
      </c>
      <c r="G363" s="22"/>
      <c r="H363" s="20" t="s">
        <v>563</v>
      </c>
      <c r="I363" s="21"/>
      <c r="J363" s="21"/>
      <c r="K363" s="22"/>
      <c r="L363" s="23">
        <v>1</v>
      </c>
      <c r="M363" s="22"/>
      <c r="N363" s="3" t="s">
        <v>15</v>
      </c>
      <c r="O363" s="17">
        <v>354</v>
      </c>
      <c r="P363" s="19"/>
      <c r="Q363" s="24">
        <v>354</v>
      </c>
      <c r="R363" s="25"/>
      <c r="S363" s="25"/>
      <c r="T363" s="26"/>
    </row>
    <row r="364" spans="2:20" x14ac:dyDescent="0.35">
      <c r="B364" s="20" t="s">
        <v>557</v>
      </c>
      <c r="C364" s="21"/>
      <c r="D364" s="22"/>
      <c r="E364" s="2" t="s">
        <v>557</v>
      </c>
      <c r="F364" s="20" t="s">
        <v>564</v>
      </c>
      <c r="G364" s="22"/>
      <c r="H364" s="20" t="s">
        <v>565</v>
      </c>
      <c r="I364" s="21"/>
      <c r="J364" s="21"/>
      <c r="K364" s="22"/>
      <c r="L364" s="23">
        <v>840</v>
      </c>
      <c r="M364" s="22"/>
      <c r="N364" s="3" t="s">
        <v>15</v>
      </c>
      <c r="O364" s="17">
        <v>97</v>
      </c>
      <c r="P364" s="19"/>
      <c r="Q364" s="24">
        <v>81480</v>
      </c>
      <c r="R364" s="25"/>
      <c r="S364" s="25"/>
      <c r="T364" s="26"/>
    </row>
    <row r="365" spans="2:20" x14ac:dyDescent="0.35">
      <c r="B365" s="20" t="s">
        <v>557</v>
      </c>
      <c r="C365" s="21"/>
      <c r="D365" s="22"/>
      <c r="E365" s="2" t="s">
        <v>557</v>
      </c>
      <c r="F365" s="20" t="s">
        <v>558</v>
      </c>
      <c r="G365" s="22"/>
      <c r="H365" s="20" t="s">
        <v>559</v>
      </c>
      <c r="I365" s="21"/>
      <c r="J365" s="21"/>
      <c r="K365" s="22"/>
      <c r="L365" s="23">
        <v>570</v>
      </c>
      <c r="M365" s="22"/>
      <c r="N365" s="3" t="s">
        <v>15</v>
      </c>
      <c r="O365" s="17">
        <v>7</v>
      </c>
      <c r="P365" s="19"/>
      <c r="Q365" s="24">
        <v>3990</v>
      </c>
      <c r="R365" s="25"/>
      <c r="S365" s="25"/>
      <c r="T365" s="26"/>
    </row>
    <row r="366" spans="2:20" x14ac:dyDescent="0.35">
      <c r="B366" s="20" t="s">
        <v>566</v>
      </c>
      <c r="C366" s="21"/>
      <c r="D366" s="22"/>
      <c r="E366" s="2" t="s">
        <v>566</v>
      </c>
      <c r="F366" s="20" t="s">
        <v>567</v>
      </c>
      <c r="G366" s="22"/>
      <c r="H366" s="20" t="s">
        <v>568</v>
      </c>
      <c r="I366" s="21"/>
      <c r="J366" s="21"/>
      <c r="K366" s="22"/>
      <c r="L366" s="23">
        <v>115</v>
      </c>
      <c r="M366" s="22"/>
      <c r="N366" s="3" t="s">
        <v>48</v>
      </c>
      <c r="O366" s="17">
        <v>3</v>
      </c>
      <c r="P366" s="19"/>
      <c r="Q366" s="24">
        <v>345</v>
      </c>
      <c r="R366" s="25"/>
      <c r="S366" s="25"/>
      <c r="T366" s="26"/>
    </row>
    <row r="367" spans="2:20" x14ac:dyDescent="0.35">
      <c r="B367" s="20" t="s">
        <v>566</v>
      </c>
      <c r="C367" s="21"/>
      <c r="D367" s="22"/>
      <c r="E367" s="2" t="s">
        <v>566</v>
      </c>
      <c r="F367" s="20" t="s">
        <v>567</v>
      </c>
      <c r="G367" s="22"/>
      <c r="H367" s="20" t="s">
        <v>568</v>
      </c>
      <c r="I367" s="21"/>
      <c r="J367" s="21"/>
      <c r="K367" s="22"/>
      <c r="L367" s="23">
        <v>8</v>
      </c>
      <c r="M367" s="22"/>
      <c r="N367" s="3" t="s">
        <v>48</v>
      </c>
      <c r="O367" s="17">
        <v>41</v>
      </c>
      <c r="P367" s="19"/>
      <c r="Q367" s="24">
        <v>328</v>
      </c>
      <c r="R367" s="25"/>
      <c r="S367" s="25"/>
      <c r="T367" s="26"/>
    </row>
    <row r="368" spans="2:20" x14ac:dyDescent="0.35">
      <c r="B368" s="20" t="s">
        <v>566</v>
      </c>
      <c r="C368" s="21"/>
      <c r="D368" s="22"/>
      <c r="E368" s="2" t="s">
        <v>566</v>
      </c>
      <c r="F368" s="20" t="s">
        <v>569</v>
      </c>
      <c r="G368" s="22"/>
      <c r="H368" s="20" t="s">
        <v>570</v>
      </c>
      <c r="I368" s="21"/>
      <c r="J368" s="21"/>
      <c r="K368" s="22"/>
      <c r="L368" s="23">
        <v>130</v>
      </c>
      <c r="M368" s="22"/>
      <c r="N368" s="3" t="s">
        <v>276</v>
      </c>
      <c r="O368" s="17">
        <v>64</v>
      </c>
      <c r="P368" s="19"/>
      <c r="Q368" s="24">
        <v>8320</v>
      </c>
      <c r="R368" s="25"/>
      <c r="S368" s="25"/>
      <c r="T368" s="26"/>
    </row>
    <row r="369" spans="2:20" x14ac:dyDescent="0.35">
      <c r="B369" s="20" t="s">
        <v>566</v>
      </c>
      <c r="C369" s="21"/>
      <c r="D369" s="22"/>
      <c r="E369" s="2" t="s">
        <v>566</v>
      </c>
      <c r="F369" s="20" t="s">
        <v>569</v>
      </c>
      <c r="G369" s="22"/>
      <c r="H369" s="20" t="s">
        <v>570</v>
      </c>
      <c r="I369" s="21"/>
      <c r="J369" s="21"/>
      <c r="K369" s="22"/>
      <c r="L369" s="23">
        <v>5</v>
      </c>
      <c r="M369" s="22"/>
      <c r="N369" s="3" t="s">
        <v>276</v>
      </c>
      <c r="O369" s="17">
        <v>63</v>
      </c>
      <c r="P369" s="19"/>
      <c r="Q369" s="24">
        <v>315</v>
      </c>
      <c r="R369" s="25"/>
      <c r="S369" s="25"/>
      <c r="T369" s="26"/>
    </row>
    <row r="370" spans="2:20" x14ac:dyDescent="0.35">
      <c r="B370" s="20" t="s">
        <v>566</v>
      </c>
      <c r="C370" s="21"/>
      <c r="D370" s="22"/>
      <c r="E370" s="2" t="s">
        <v>566</v>
      </c>
      <c r="F370" s="20" t="s">
        <v>569</v>
      </c>
      <c r="G370" s="22"/>
      <c r="H370" s="20" t="s">
        <v>570</v>
      </c>
      <c r="I370" s="21"/>
      <c r="J370" s="21"/>
      <c r="K370" s="22"/>
      <c r="L370" s="23">
        <v>2</v>
      </c>
      <c r="M370" s="22"/>
      <c r="N370" s="3" t="s">
        <v>276</v>
      </c>
      <c r="O370" s="17">
        <v>135</v>
      </c>
      <c r="P370" s="19"/>
      <c r="Q370" s="24">
        <v>270</v>
      </c>
      <c r="R370" s="25"/>
      <c r="S370" s="25"/>
      <c r="T370" s="26"/>
    </row>
    <row r="371" spans="2:20" x14ac:dyDescent="0.35">
      <c r="B371" s="20" t="s">
        <v>566</v>
      </c>
      <c r="C371" s="21"/>
      <c r="D371" s="22"/>
      <c r="E371" s="2" t="s">
        <v>566</v>
      </c>
      <c r="F371" s="20" t="s">
        <v>571</v>
      </c>
      <c r="G371" s="22"/>
      <c r="H371" s="20" t="s">
        <v>572</v>
      </c>
      <c r="I371" s="21"/>
      <c r="J371" s="21"/>
      <c r="K371" s="22"/>
      <c r="L371" s="23">
        <v>22</v>
      </c>
      <c r="M371" s="22"/>
      <c r="N371" s="3" t="s">
        <v>91</v>
      </c>
      <c r="O371" s="17">
        <v>3</v>
      </c>
      <c r="P371" s="19"/>
      <c r="Q371" s="24">
        <v>66</v>
      </c>
      <c r="R371" s="25"/>
      <c r="S371" s="25"/>
      <c r="T371" s="26"/>
    </row>
    <row r="372" spans="2:20" x14ac:dyDescent="0.35">
      <c r="B372" s="20" t="s">
        <v>566</v>
      </c>
      <c r="C372" s="21"/>
      <c r="D372" s="22"/>
      <c r="E372" s="2" t="s">
        <v>566</v>
      </c>
      <c r="F372" s="20" t="s">
        <v>571</v>
      </c>
      <c r="G372" s="22"/>
      <c r="H372" s="20" t="s">
        <v>572</v>
      </c>
      <c r="I372" s="21"/>
      <c r="J372" s="21"/>
      <c r="K372" s="22"/>
      <c r="L372" s="23">
        <v>258</v>
      </c>
      <c r="M372" s="22"/>
      <c r="N372" s="3" t="s">
        <v>91</v>
      </c>
      <c r="O372" s="17">
        <v>4</v>
      </c>
      <c r="P372" s="19"/>
      <c r="Q372" s="24">
        <v>1032</v>
      </c>
      <c r="R372" s="25"/>
      <c r="S372" s="25"/>
      <c r="T372" s="26"/>
    </row>
    <row r="373" spans="2:20" x14ac:dyDescent="0.35">
      <c r="B373" s="20" t="s">
        <v>566</v>
      </c>
      <c r="C373" s="21"/>
      <c r="D373" s="22"/>
      <c r="E373" s="2" t="s">
        <v>566</v>
      </c>
      <c r="F373" s="20" t="s">
        <v>571</v>
      </c>
      <c r="G373" s="22"/>
      <c r="H373" s="20" t="s">
        <v>572</v>
      </c>
      <c r="I373" s="21"/>
      <c r="J373" s="21"/>
      <c r="K373" s="22"/>
      <c r="L373" s="23">
        <v>264</v>
      </c>
      <c r="M373" s="22"/>
      <c r="N373" s="3" t="s">
        <v>91</v>
      </c>
      <c r="O373" s="17">
        <v>63</v>
      </c>
      <c r="P373" s="19"/>
      <c r="Q373" s="24">
        <v>16632</v>
      </c>
      <c r="R373" s="25"/>
      <c r="S373" s="25"/>
      <c r="T373" s="26"/>
    </row>
    <row r="374" spans="2:20" x14ac:dyDescent="0.35">
      <c r="B374" s="20" t="s">
        <v>566</v>
      </c>
      <c r="C374" s="21"/>
      <c r="D374" s="22"/>
      <c r="E374" s="2" t="s">
        <v>566</v>
      </c>
      <c r="F374" s="20" t="s">
        <v>571</v>
      </c>
      <c r="G374" s="22"/>
      <c r="H374" s="20" t="s">
        <v>572</v>
      </c>
      <c r="I374" s="21"/>
      <c r="J374" s="21"/>
      <c r="K374" s="22"/>
      <c r="L374" s="23">
        <v>180</v>
      </c>
      <c r="M374" s="22"/>
      <c r="N374" s="3" t="s">
        <v>91</v>
      </c>
      <c r="O374" s="17">
        <v>49</v>
      </c>
      <c r="P374" s="19"/>
      <c r="Q374" s="24">
        <v>8820</v>
      </c>
      <c r="R374" s="25"/>
      <c r="S374" s="25"/>
      <c r="T374" s="26"/>
    </row>
    <row r="375" spans="2:20" x14ac:dyDescent="0.35">
      <c r="B375" s="20" t="s">
        <v>573</v>
      </c>
      <c r="C375" s="21"/>
      <c r="D375" s="22"/>
      <c r="E375" s="2" t="s">
        <v>573</v>
      </c>
      <c r="F375" s="20" t="s">
        <v>574</v>
      </c>
      <c r="G375" s="22"/>
      <c r="H375" s="20" t="s">
        <v>575</v>
      </c>
      <c r="I375" s="21"/>
      <c r="J375" s="21"/>
      <c r="K375" s="22"/>
      <c r="L375" s="23">
        <v>60</v>
      </c>
      <c r="M375" s="22"/>
      <c r="N375" s="3" t="s">
        <v>91</v>
      </c>
      <c r="O375" s="17">
        <v>23</v>
      </c>
      <c r="P375" s="19"/>
      <c r="Q375" s="24">
        <v>1380</v>
      </c>
      <c r="R375" s="25"/>
      <c r="S375" s="25"/>
      <c r="T375" s="26"/>
    </row>
    <row r="376" spans="2:20" x14ac:dyDescent="0.35">
      <c r="B376" s="20" t="s">
        <v>573</v>
      </c>
      <c r="C376" s="21"/>
      <c r="D376" s="22"/>
      <c r="E376" s="2" t="s">
        <v>573</v>
      </c>
      <c r="F376" s="20" t="s">
        <v>576</v>
      </c>
      <c r="G376" s="22"/>
      <c r="H376" s="20" t="s">
        <v>577</v>
      </c>
      <c r="I376" s="21"/>
      <c r="J376" s="21"/>
      <c r="K376" s="22"/>
      <c r="L376" s="23">
        <v>10</v>
      </c>
      <c r="M376" s="22"/>
      <c r="N376" s="3" t="s">
        <v>91</v>
      </c>
      <c r="O376" s="17">
        <v>28</v>
      </c>
      <c r="P376" s="19"/>
      <c r="Q376" s="24">
        <v>280</v>
      </c>
      <c r="R376" s="25"/>
      <c r="S376" s="25"/>
      <c r="T376" s="26"/>
    </row>
    <row r="377" spans="2:20" x14ac:dyDescent="0.35">
      <c r="B377" s="20" t="s">
        <v>573</v>
      </c>
      <c r="C377" s="21"/>
      <c r="D377" s="22"/>
      <c r="E377" s="2" t="s">
        <v>573</v>
      </c>
      <c r="F377" s="20" t="s">
        <v>574</v>
      </c>
      <c r="G377" s="22"/>
      <c r="H377" s="20" t="s">
        <v>575</v>
      </c>
      <c r="I377" s="21"/>
      <c r="J377" s="21"/>
      <c r="K377" s="22"/>
      <c r="L377" s="23">
        <v>126</v>
      </c>
      <c r="M377" s="22"/>
      <c r="N377" s="3" t="s">
        <v>91</v>
      </c>
      <c r="O377" s="17">
        <v>19</v>
      </c>
      <c r="P377" s="19"/>
      <c r="Q377" s="24">
        <v>2394</v>
      </c>
      <c r="R377" s="25"/>
      <c r="S377" s="25"/>
      <c r="T377" s="26"/>
    </row>
    <row r="378" spans="2:20" x14ac:dyDescent="0.35">
      <c r="B378" s="20" t="s">
        <v>573</v>
      </c>
      <c r="C378" s="21"/>
      <c r="D378" s="22"/>
      <c r="E378" s="2" t="s">
        <v>573</v>
      </c>
      <c r="F378" s="20" t="s">
        <v>578</v>
      </c>
      <c r="G378" s="22"/>
      <c r="H378" s="20" t="s">
        <v>579</v>
      </c>
      <c r="I378" s="21"/>
      <c r="J378" s="21"/>
      <c r="K378" s="22"/>
      <c r="L378" s="23">
        <v>25</v>
      </c>
      <c r="M378" s="22"/>
      <c r="N378" s="3" t="s">
        <v>15</v>
      </c>
      <c r="O378" s="17">
        <v>37</v>
      </c>
      <c r="P378" s="19"/>
      <c r="Q378" s="24">
        <v>925</v>
      </c>
      <c r="R378" s="25"/>
      <c r="S378" s="25"/>
      <c r="T378" s="26"/>
    </row>
    <row r="379" spans="2:20" x14ac:dyDescent="0.35">
      <c r="B379" s="20" t="s">
        <v>573</v>
      </c>
      <c r="C379" s="21"/>
      <c r="D379" s="22"/>
      <c r="E379" s="2" t="s">
        <v>573</v>
      </c>
      <c r="F379" s="20" t="s">
        <v>574</v>
      </c>
      <c r="G379" s="22"/>
      <c r="H379" s="20" t="s">
        <v>575</v>
      </c>
      <c r="I379" s="21"/>
      <c r="J379" s="21"/>
      <c r="K379" s="22"/>
      <c r="L379" s="23">
        <v>189</v>
      </c>
      <c r="M379" s="22"/>
      <c r="N379" s="3" t="s">
        <v>91</v>
      </c>
      <c r="O379" s="17">
        <v>59</v>
      </c>
      <c r="P379" s="19"/>
      <c r="Q379" s="24">
        <v>11151</v>
      </c>
      <c r="R379" s="25"/>
      <c r="S379" s="25"/>
      <c r="T379" s="26"/>
    </row>
    <row r="380" spans="2:20" x14ac:dyDescent="0.35">
      <c r="B380" s="20" t="s">
        <v>573</v>
      </c>
      <c r="C380" s="21"/>
      <c r="D380" s="22"/>
      <c r="E380" s="2" t="s">
        <v>573</v>
      </c>
      <c r="F380" s="20" t="s">
        <v>578</v>
      </c>
      <c r="G380" s="22"/>
      <c r="H380" s="20" t="s">
        <v>579</v>
      </c>
      <c r="I380" s="21"/>
      <c r="J380" s="21"/>
      <c r="K380" s="22"/>
      <c r="L380" s="23">
        <v>1180</v>
      </c>
      <c r="M380" s="22"/>
      <c r="N380" s="3" t="s">
        <v>15</v>
      </c>
      <c r="O380" s="17">
        <v>21</v>
      </c>
      <c r="P380" s="19"/>
      <c r="Q380" s="24">
        <v>24780</v>
      </c>
      <c r="R380" s="25"/>
      <c r="S380" s="25"/>
      <c r="T380" s="26"/>
    </row>
    <row r="381" spans="2:20" x14ac:dyDescent="0.35">
      <c r="B381" s="20" t="s">
        <v>573</v>
      </c>
      <c r="C381" s="21"/>
      <c r="D381" s="22"/>
      <c r="E381" s="2" t="s">
        <v>573</v>
      </c>
      <c r="F381" s="20" t="s">
        <v>580</v>
      </c>
      <c r="G381" s="22"/>
      <c r="H381" s="20" t="s">
        <v>581</v>
      </c>
      <c r="I381" s="21"/>
      <c r="J381" s="21"/>
      <c r="K381" s="22"/>
      <c r="L381" s="23">
        <v>39</v>
      </c>
      <c r="M381" s="22"/>
      <c r="N381" s="3" t="s">
        <v>15</v>
      </c>
      <c r="O381" s="17">
        <v>531</v>
      </c>
      <c r="P381" s="19"/>
      <c r="Q381" s="24">
        <v>20709</v>
      </c>
      <c r="R381" s="25"/>
      <c r="S381" s="25"/>
      <c r="T381" s="26"/>
    </row>
    <row r="382" spans="2:20" x14ac:dyDescent="0.35">
      <c r="B382" s="20" t="s">
        <v>582</v>
      </c>
      <c r="C382" s="21"/>
      <c r="D382" s="22"/>
      <c r="E382" s="2" t="s">
        <v>582</v>
      </c>
      <c r="F382" s="20" t="s">
        <v>583</v>
      </c>
      <c r="G382" s="22"/>
      <c r="H382" s="20" t="s">
        <v>584</v>
      </c>
      <c r="I382" s="21"/>
      <c r="J382" s="21"/>
      <c r="K382" s="22"/>
      <c r="L382" s="23">
        <v>11</v>
      </c>
      <c r="M382" s="22"/>
      <c r="N382" s="3" t="s">
        <v>15</v>
      </c>
      <c r="O382" s="17">
        <v>289</v>
      </c>
      <c r="P382" s="19"/>
      <c r="Q382" s="24">
        <v>3179</v>
      </c>
      <c r="R382" s="25"/>
      <c r="S382" s="25"/>
      <c r="T382" s="26"/>
    </row>
    <row r="383" spans="2:20" x14ac:dyDescent="0.35">
      <c r="B383" s="20" t="s">
        <v>585</v>
      </c>
      <c r="C383" s="21"/>
      <c r="D383" s="22"/>
      <c r="E383" s="2" t="s">
        <v>585</v>
      </c>
      <c r="F383" s="20" t="s">
        <v>586</v>
      </c>
      <c r="G383" s="22"/>
      <c r="H383" s="20" t="s">
        <v>587</v>
      </c>
      <c r="I383" s="21"/>
      <c r="J383" s="21"/>
      <c r="K383" s="22"/>
      <c r="L383" s="23">
        <v>92</v>
      </c>
      <c r="M383" s="22"/>
      <c r="N383" s="3" t="s">
        <v>15</v>
      </c>
      <c r="O383" s="17">
        <v>518</v>
      </c>
      <c r="P383" s="19"/>
      <c r="Q383" s="24">
        <v>47656</v>
      </c>
      <c r="R383" s="25"/>
      <c r="S383" s="25"/>
      <c r="T383" s="26"/>
    </row>
    <row r="384" spans="2:20" x14ac:dyDescent="0.35">
      <c r="B384" s="20" t="s">
        <v>588</v>
      </c>
      <c r="C384" s="21"/>
      <c r="D384" s="22"/>
      <c r="E384" s="2" t="s">
        <v>588</v>
      </c>
      <c r="F384" s="20" t="s">
        <v>589</v>
      </c>
      <c r="G384" s="22"/>
      <c r="H384" s="20" t="s">
        <v>590</v>
      </c>
      <c r="I384" s="21"/>
      <c r="J384" s="21"/>
      <c r="K384" s="22"/>
      <c r="L384" s="23">
        <v>136</v>
      </c>
      <c r="M384" s="22"/>
      <c r="N384" s="3" t="s">
        <v>15</v>
      </c>
      <c r="O384" s="17">
        <v>129</v>
      </c>
      <c r="P384" s="19"/>
      <c r="Q384" s="24">
        <v>17544</v>
      </c>
      <c r="R384" s="25"/>
      <c r="S384" s="25"/>
      <c r="T384" s="26"/>
    </row>
    <row r="385" spans="2:20" x14ac:dyDescent="0.35">
      <c r="B385" s="20" t="s">
        <v>588</v>
      </c>
      <c r="C385" s="21"/>
      <c r="D385" s="22"/>
      <c r="E385" s="2" t="s">
        <v>588</v>
      </c>
      <c r="F385" s="20" t="s">
        <v>589</v>
      </c>
      <c r="G385" s="22"/>
      <c r="H385" s="20" t="s">
        <v>590</v>
      </c>
      <c r="I385" s="21"/>
      <c r="J385" s="21"/>
      <c r="K385" s="22"/>
      <c r="L385" s="23">
        <v>72</v>
      </c>
      <c r="M385" s="22"/>
      <c r="N385" s="3" t="s">
        <v>15</v>
      </c>
      <c r="O385" s="17">
        <v>354</v>
      </c>
      <c r="P385" s="19"/>
      <c r="Q385" s="24">
        <v>25488</v>
      </c>
      <c r="R385" s="25"/>
      <c r="S385" s="25"/>
      <c r="T385" s="26"/>
    </row>
    <row r="386" spans="2:20" x14ac:dyDescent="0.35">
      <c r="B386" s="20" t="s">
        <v>588</v>
      </c>
      <c r="C386" s="21"/>
      <c r="D386" s="22"/>
      <c r="E386" s="2" t="s">
        <v>588</v>
      </c>
      <c r="F386" s="20" t="s">
        <v>589</v>
      </c>
      <c r="G386" s="22"/>
      <c r="H386" s="20" t="s">
        <v>590</v>
      </c>
      <c r="I386" s="21"/>
      <c r="J386" s="21"/>
      <c r="K386" s="22"/>
      <c r="L386" s="23">
        <v>58</v>
      </c>
      <c r="M386" s="22"/>
      <c r="N386" s="3" t="s">
        <v>15</v>
      </c>
      <c r="O386" s="17">
        <v>772</v>
      </c>
      <c r="P386" s="19"/>
      <c r="Q386" s="24">
        <v>44776</v>
      </c>
      <c r="R386" s="25"/>
      <c r="S386" s="25"/>
      <c r="T386" s="26"/>
    </row>
    <row r="387" spans="2:20" x14ac:dyDescent="0.35">
      <c r="B387" s="20" t="s">
        <v>588</v>
      </c>
      <c r="C387" s="21"/>
      <c r="D387" s="22"/>
      <c r="E387" s="2" t="s">
        <v>588</v>
      </c>
      <c r="F387" s="20" t="s">
        <v>589</v>
      </c>
      <c r="G387" s="22"/>
      <c r="H387" s="20" t="s">
        <v>590</v>
      </c>
      <c r="I387" s="21"/>
      <c r="J387" s="21"/>
      <c r="K387" s="22"/>
      <c r="L387" s="23">
        <v>60</v>
      </c>
      <c r="M387" s="22"/>
      <c r="N387" s="3" t="s">
        <v>15</v>
      </c>
      <c r="O387" s="17">
        <v>548</v>
      </c>
      <c r="P387" s="19"/>
      <c r="Q387" s="24">
        <v>32880</v>
      </c>
      <c r="R387" s="25"/>
      <c r="S387" s="25"/>
      <c r="T387" s="26"/>
    </row>
    <row r="388" spans="2:20" x14ac:dyDescent="0.35">
      <c r="B388" s="20" t="s">
        <v>588</v>
      </c>
      <c r="C388" s="21"/>
      <c r="D388" s="22"/>
      <c r="E388" s="2" t="s">
        <v>588</v>
      </c>
      <c r="F388" s="20" t="s">
        <v>591</v>
      </c>
      <c r="G388" s="22"/>
      <c r="H388" s="20" t="s">
        <v>592</v>
      </c>
      <c r="I388" s="21"/>
      <c r="J388" s="21"/>
      <c r="K388" s="22"/>
      <c r="L388" s="23">
        <v>260</v>
      </c>
      <c r="M388" s="22"/>
      <c r="N388" s="3" t="s">
        <v>15</v>
      </c>
      <c r="O388" s="17">
        <v>542</v>
      </c>
      <c r="P388" s="19"/>
      <c r="Q388" s="24">
        <v>140920</v>
      </c>
      <c r="R388" s="25"/>
      <c r="S388" s="25"/>
      <c r="T388" s="26"/>
    </row>
    <row r="389" spans="2:20" x14ac:dyDescent="0.35">
      <c r="B389" s="20" t="s">
        <v>588</v>
      </c>
      <c r="C389" s="21"/>
      <c r="D389" s="22"/>
      <c r="E389" s="2" t="s">
        <v>588</v>
      </c>
      <c r="F389" s="20" t="s">
        <v>593</v>
      </c>
      <c r="G389" s="22"/>
      <c r="H389" s="20" t="s">
        <v>594</v>
      </c>
      <c r="I389" s="21"/>
      <c r="J389" s="21"/>
      <c r="K389" s="22"/>
      <c r="L389" s="23">
        <v>10</v>
      </c>
      <c r="M389" s="22"/>
      <c r="N389" s="3" t="s">
        <v>176</v>
      </c>
      <c r="O389" s="17">
        <v>408</v>
      </c>
      <c r="P389" s="19"/>
      <c r="Q389" s="24">
        <v>4080</v>
      </c>
      <c r="R389" s="25"/>
      <c r="S389" s="25"/>
      <c r="T389" s="26"/>
    </row>
    <row r="390" spans="2:20" x14ac:dyDescent="0.35">
      <c r="B390" s="20" t="s">
        <v>588</v>
      </c>
      <c r="C390" s="21"/>
      <c r="D390" s="22"/>
      <c r="E390" s="2" t="s">
        <v>588</v>
      </c>
      <c r="F390" s="20" t="s">
        <v>595</v>
      </c>
      <c r="G390" s="22"/>
      <c r="H390" s="20" t="s">
        <v>596</v>
      </c>
      <c r="I390" s="21"/>
      <c r="J390" s="21"/>
      <c r="K390" s="22"/>
      <c r="L390" s="23">
        <v>31</v>
      </c>
      <c r="M390" s="22"/>
      <c r="N390" s="3" t="s">
        <v>48</v>
      </c>
      <c r="O390" s="17">
        <v>650</v>
      </c>
      <c r="P390" s="19"/>
      <c r="Q390" s="24">
        <v>20150</v>
      </c>
      <c r="R390" s="25"/>
      <c r="S390" s="25"/>
      <c r="T390" s="26"/>
    </row>
    <row r="391" spans="2:20" x14ac:dyDescent="0.35">
      <c r="B391" s="20" t="s">
        <v>588</v>
      </c>
      <c r="C391" s="21"/>
      <c r="D391" s="22"/>
      <c r="E391" s="2" t="s">
        <v>588</v>
      </c>
      <c r="F391" s="20" t="s">
        <v>595</v>
      </c>
      <c r="G391" s="22"/>
      <c r="H391" s="20" t="s">
        <v>596</v>
      </c>
      <c r="I391" s="21"/>
      <c r="J391" s="21"/>
      <c r="K391" s="22"/>
      <c r="L391" s="23">
        <v>9</v>
      </c>
      <c r="M391" s="22"/>
      <c r="N391" s="3" t="s">
        <v>48</v>
      </c>
      <c r="O391" s="17">
        <v>252</v>
      </c>
      <c r="P391" s="19"/>
      <c r="Q391" s="24">
        <v>2268</v>
      </c>
      <c r="R391" s="25"/>
      <c r="S391" s="25"/>
      <c r="T391" s="26"/>
    </row>
    <row r="392" spans="2:20" x14ac:dyDescent="0.35">
      <c r="B392" s="20" t="s">
        <v>588</v>
      </c>
      <c r="C392" s="21"/>
      <c r="D392" s="22"/>
      <c r="E392" s="2" t="s">
        <v>588</v>
      </c>
      <c r="F392" s="20" t="s">
        <v>597</v>
      </c>
      <c r="G392" s="22"/>
      <c r="H392" s="20" t="s">
        <v>598</v>
      </c>
      <c r="I392" s="21"/>
      <c r="J392" s="21"/>
      <c r="K392" s="22"/>
      <c r="L392" s="23">
        <v>61</v>
      </c>
      <c r="M392" s="22"/>
      <c r="N392" s="3" t="s">
        <v>91</v>
      </c>
      <c r="O392" s="17">
        <v>300</v>
      </c>
      <c r="P392" s="19"/>
      <c r="Q392" s="24">
        <v>18300</v>
      </c>
      <c r="R392" s="25"/>
      <c r="S392" s="25"/>
      <c r="T392" s="26"/>
    </row>
    <row r="393" spans="2:20" x14ac:dyDescent="0.35">
      <c r="B393" s="20" t="s">
        <v>588</v>
      </c>
      <c r="C393" s="21"/>
      <c r="D393" s="22"/>
      <c r="E393" s="2" t="s">
        <v>588</v>
      </c>
      <c r="F393" s="20" t="s">
        <v>593</v>
      </c>
      <c r="G393" s="22"/>
      <c r="H393" s="20" t="s">
        <v>594</v>
      </c>
      <c r="I393" s="21"/>
      <c r="J393" s="21"/>
      <c r="K393" s="22"/>
      <c r="L393" s="23">
        <v>60</v>
      </c>
      <c r="M393" s="22"/>
      <c r="N393" s="3" t="s">
        <v>176</v>
      </c>
      <c r="O393" s="17">
        <v>459</v>
      </c>
      <c r="P393" s="19"/>
      <c r="Q393" s="24">
        <v>27540</v>
      </c>
      <c r="R393" s="25"/>
      <c r="S393" s="25"/>
      <c r="T393" s="26"/>
    </row>
    <row r="394" spans="2:20" x14ac:dyDescent="0.35">
      <c r="B394" s="20" t="s">
        <v>588</v>
      </c>
      <c r="C394" s="21"/>
      <c r="D394" s="22"/>
      <c r="E394" s="2" t="s">
        <v>588</v>
      </c>
      <c r="F394" s="20" t="s">
        <v>599</v>
      </c>
      <c r="G394" s="22"/>
      <c r="H394" s="20" t="s">
        <v>600</v>
      </c>
      <c r="I394" s="21"/>
      <c r="J394" s="21"/>
      <c r="K394" s="22"/>
      <c r="L394" s="23">
        <v>71</v>
      </c>
      <c r="M394" s="22"/>
      <c r="N394" s="3" t="s">
        <v>91</v>
      </c>
      <c r="O394" s="17">
        <v>93</v>
      </c>
      <c r="P394" s="19"/>
      <c r="Q394" s="24">
        <v>6603</v>
      </c>
      <c r="R394" s="25"/>
      <c r="S394" s="25"/>
      <c r="T394" s="26"/>
    </row>
    <row r="395" spans="2:20" x14ac:dyDescent="0.35">
      <c r="B395" s="20" t="s">
        <v>588</v>
      </c>
      <c r="C395" s="21"/>
      <c r="D395" s="22"/>
      <c r="E395" s="2" t="s">
        <v>588</v>
      </c>
      <c r="F395" s="20" t="s">
        <v>601</v>
      </c>
      <c r="G395" s="22"/>
      <c r="H395" s="20" t="s">
        <v>602</v>
      </c>
      <c r="I395" s="21"/>
      <c r="J395" s="21"/>
      <c r="K395" s="22"/>
      <c r="L395" s="23">
        <v>31</v>
      </c>
      <c r="M395" s="22"/>
      <c r="N395" s="3" t="s">
        <v>15</v>
      </c>
      <c r="O395" s="17">
        <v>17</v>
      </c>
      <c r="P395" s="19"/>
      <c r="Q395" s="24">
        <v>527</v>
      </c>
      <c r="R395" s="25"/>
      <c r="S395" s="25"/>
      <c r="T395" s="26"/>
    </row>
    <row r="396" spans="2:20" x14ac:dyDescent="0.35">
      <c r="B396" s="20" t="s">
        <v>588</v>
      </c>
      <c r="C396" s="21"/>
      <c r="D396" s="22"/>
      <c r="E396" s="2" t="s">
        <v>588</v>
      </c>
      <c r="F396" s="20" t="s">
        <v>603</v>
      </c>
      <c r="G396" s="22"/>
      <c r="H396" s="20" t="s">
        <v>604</v>
      </c>
      <c r="I396" s="21"/>
      <c r="J396" s="21"/>
      <c r="K396" s="22"/>
      <c r="L396" s="23">
        <v>27</v>
      </c>
      <c r="M396" s="22"/>
      <c r="N396" s="3" t="s">
        <v>276</v>
      </c>
      <c r="O396" s="17">
        <v>128</v>
      </c>
      <c r="P396" s="19"/>
      <c r="Q396" s="24">
        <v>3456</v>
      </c>
      <c r="R396" s="25"/>
      <c r="S396" s="25"/>
      <c r="T396" s="26"/>
    </row>
    <row r="397" spans="2:20" x14ac:dyDescent="0.35">
      <c r="B397" s="20" t="s">
        <v>588</v>
      </c>
      <c r="C397" s="21"/>
      <c r="D397" s="22"/>
      <c r="E397" s="2" t="s">
        <v>588</v>
      </c>
      <c r="F397" s="20" t="s">
        <v>597</v>
      </c>
      <c r="G397" s="22"/>
      <c r="H397" s="20" t="s">
        <v>598</v>
      </c>
      <c r="I397" s="21"/>
      <c r="J397" s="21"/>
      <c r="K397" s="22"/>
      <c r="L397" s="23">
        <v>12</v>
      </c>
      <c r="M397" s="22"/>
      <c r="N397" s="3" t="s">
        <v>91</v>
      </c>
      <c r="O397" s="17">
        <v>182</v>
      </c>
      <c r="P397" s="19"/>
      <c r="Q397" s="24">
        <v>2184</v>
      </c>
      <c r="R397" s="25"/>
      <c r="S397" s="25"/>
      <c r="T397" s="26"/>
    </row>
    <row r="398" spans="2:20" x14ac:dyDescent="0.35">
      <c r="B398" s="20" t="s">
        <v>588</v>
      </c>
      <c r="C398" s="21"/>
      <c r="D398" s="22"/>
      <c r="E398" s="2" t="s">
        <v>588</v>
      </c>
      <c r="F398" s="20" t="s">
        <v>605</v>
      </c>
      <c r="G398" s="22"/>
      <c r="H398" s="20" t="s">
        <v>606</v>
      </c>
      <c r="I398" s="21"/>
      <c r="J398" s="21"/>
      <c r="K398" s="22"/>
      <c r="L398" s="23">
        <v>23</v>
      </c>
      <c r="M398" s="22"/>
      <c r="N398" s="3" t="s">
        <v>276</v>
      </c>
      <c r="O398" s="17">
        <v>128</v>
      </c>
      <c r="P398" s="19"/>
      <c r="Q398" s="24">
        <v>2944</v>
      </c>
      <c r="R398" s="25"/>
      <c r="S398" s="25"/>
      <c r="T398" s="26"/>
    </row>
    <row r="399" spans="2:20" x14ac:dyDescent="0.35">
      <c r="B399" s="20" t="s">
        <v>588</v>
      </c>
      <c r="C399" s="21"/>
      <c r="D399" s="22"/>
      <c r="E399" s="2" t="s">
        <v>588</v>
      </c>
      <c r="F399" s="20" t="s">
        <v>593</v>
      </c>
      <c r="G399" s="22"/>
      <c r="H399" s="20" t="s">
        <v>594</v>
      </c>
      <c r="I399" s="21"/>
      <c r="J399" s="21"/>
      <c r="K399" s="22"/>
      <c r="L399" s="23">
        <v>25</v>
      </c>
      <c r="M399" s="22"/>
      <c r="N399" s="3" t="s">
        <v>176</v>
      </c>
      <c r="O399" s="17">
        <v>405</v>
      </c>
      <c r="P399" s="19"/>
      <c r="Q399" s="24">
        <v>10125</v>
      </c>
      <c r="R399" s="25"/>
      <c r="S399" s="25"/>
      <c r="T399" s="26"/>
    </row>
    <row r="400" spans="2:20" x14ac:dyDescent="0.35">
      <c r="B400" s="20" t="s">
        <v>588</v>
      </c>
      <c r="C400" s="21"/>
      <c r="D400" s="22"/>
      <c r="E400" s="2" t="s">
        <v>588</v>
      </c>
      <c r="F400" s="20" t="s">
        <v>599</v>
      </c>
      <c r="G400" s="22"/>
      <c r="H400" s="20" t="s">
        <v>600</v>
      </c>
      <c r="I400" s="21"/>
      <c r="J400" s="21"/>
      <c r="K400" s="22"/>
      <c r="L400" s="23">
        <v>15</v>
      </c>
      <c r="M400" s="22"/>
      <c r="N400" s="3" t="s">
        <v>91</v>
      </c>
      <c r="O400" s="17">
        <v>119</v>
      </c>
      <c r="P400" s="19"/>
      <c r="Q400" s="24">
        <v>1785</v>
      </c>
      <c r="R400" s="25"/>
      <c r="S400" s="25"/>
      <c r="T400" s="26"/>
    </row>
    <row r="401" spans="2:20" x14ac:dyDescent="0.35">
      <c r="B401" s="20" t="s">
        <v>588</v>
      </c>
      <c r="C401" s="21"/>
      <c r="D401" s="22"/>
      <c r="E401" s="2" t="s">
        <v>588</v>
      </c>
      <c r="F401" s="20" t="s">
        <v>597</v>
      </c>
      <c r="G401" s="22"/>
      <c r="H401" s="20" t="s">
        <v>598</v>
      </c>
      <c r="I401" s="21"/>
      <c r="J401" s="21"/>
      <c r="K401" s="22"/>
      <c r="L401" s="23">
        <v>15</v>
      </c>
      <c r="M401" s="22"/>
      <c r="N401" s="3" t="s">
        <v>91</v>
      </c>
      <c r="O401" s="17">
        <v>255</v>
      </c>
      <c r="P401" s="19"/>
      <c r="Q401" s="24">
        <v>3825</v>
      </c>
      <c r="R401" s="25"/>
      <c r="S401" s="25"/>
      <c r="T401" s="26"/>
    </row>
    <row r="402" spans="2:20" x14ac:dyDescent="0.35">
      <c r="B402" s="20" t="s">
        <v>588</v>
      </c>
      <c r="C402" s="21"/>
      <c r="D402" s="22"/>
      <c r="E402" s="2" t="s">
        <v>588</v>
      </c>
      <c r="F402" s="20" t="s">
        <v>601</v>
      </c>
      <c r="G402" s="22"/>
      <c r="H402" s="20" t="s">
        <v>602</v>
      </c>
      <c r="I402" s="21"/>
      <c r="J402" s="21"/>
      <c r="K402" s="22"/>
      <c r="L402" s="23">
        <v>150</v>
      </c>
      <c r="M402" s="22"/>
      <c r="N402" s="3" t="s">
        <v>15</v>
      </c>
      <c r="O402" s="17">
        <v>18</v>
      </c>
      <c r="P402" s="19"/>
      <c r="Q402" s="24">
        <v>2700</v>
      </c>
      <c r="R402" s="25"/>
      <c r="S402" s="25"/>
      <c r="T402" s="26"/>
    </row>
    <row r="403" spans="2:20" x14ac:dyDescent="0.35">
      <c r="B403" s="20" t="s">
        <v>588</v>
      </c>
      <c r="C403" s="21"/>
      <c r="D403" s="22"/>
      <c r="E403" s="2" t="s">
        <v>588</v>
      </c>
      <c r="F403" s="20" t="s">
        <v>605</v>
      </c>
      <c r="G403" s="22"/>
      <c r="H403" s="20" t="s">
        <v>606</v>
      </c>
      <c r="I403" s="21"/>
      <c r="J403" s="21"/>
      <c r="K403" s="22"/>
      <c r="L403" s="23">
        <v>42</v>
      </c>
      <c r="M403" s="22"/>
      <c r="N403" s="3" t="s">
        <v>276</v>
      </c>
      <c r="O403" s="17">
        <v>116</v>
      </c>
      <c r="P403" s="19"/>
      <c r="Q403" s="24">
        <v>4872</v>
      </c>
      <c r="R403" s="25"/>
      <c r="S403" s="25"/>
      <c r="T403" s="26"/>
    </row>
    <row r="404" spans="2:20" x14ac:dyDescent="0.35">
      <c r="B404" s="20" t="s">
        <v>588</v>
      </c>
      <c r="C404" s="21"/>
      <c r="D404" s="22"/>
      <c r="E404" s="2" t="s">
        <v>588</v>
      </c>
      <c r="F404" s="20" t="s">
        <v>603</v>
      </c>
      <c r="G404" s="22"/>
      <c r="H404" s="20" t="s">
        <v>604</v>
      </c>
      <c r="I404" s="21"/>
      <c r="J404" s="21"/>
      <c r="K404" s="22"/>
      <c r="L404" s="23">
        <v>50</v>
      </c>
      <c r="M404" s="22"/>
      <c r="N404" s="3" t="s">
        <v>276</v>
      </c>
      <c r="O404" s="17">
        <v>107</v>
      </c>
      <c r="P404" s="19"/>
      <c r="Q404" s="24">
        <v>5350</v>
      </c>
      <c r="R404" s="25"/>
      <c r="S404" s="25"/>
      <c r="T404" s="26"/>
    </row>
    <row r="405" spans="2:20" x14ac:dyDescent="0.35">
      <c r="B405" s="20" t="s">
        <v>588</v>
      </c>
      <c r="C405" s="21"/>
      <c r="D405" s="22"/>
      <c r="E405" s="2" t="s">
        <v>588</v>
      </c>
      <c r="F405" s="20" t="s">
        <v>605</v>
      </c>
      <c r="G405" s="22"/>
      <c r="H405" s="20" t="s">
        <v>606</v>
      </c>
      <c r="I405" s="21"/>
      <c r="J405" s="21"/>
      <c r="K405" s="22"/>
      <c r="L405" s="23">
        <v>28</v>
      </c>
      <c r="M405" s="22"/>
      <c r="N405" s="3" t="s">
        <v>276</v>
      </c>
      <c r="O405" s="17">
        <v>107</v>
      </c>
      <c r="P405" s="19"/>
      <c r="Q405" s="24">
        <v>2996</v>
      </c>
      <c r="R405" s="25"/>
      <c r="S405" s="25"/>
      <c r="T405" s="26"/>
    </row>
    <row r="406" spans="2:20" x14ac:dyDescent="0.35">
      <c r="B406" s="20" t="s">
        <v>588</v>
      </c>
      <c r="C406" s="21"/>
      <c r="D406" s="22"/>
      <c r="E406" s="2" t="s">
        <v>588</v>
      </c>
      <c r="F406" s="20" t="s">
        <v>607</v>
      </c>
      <c r="G406" s="22"/>
      <c r="H406" s="20" t="s">
        <v>608</v>
      </c>
      <c r="I406" s="21"/>
      <c r="J406" s="21"/>
      <c r="K406" s="22"/>
      <c r="L406" s="23">
        <v>148</v>
      </c>
      <c r="M406" s="22"/>
      <c r="N406" s="3" t="s">
        <v>15</v>
      </c>
      <c r="O406" s="17">
        <v>116</v>
      </c>
      <c r="P406" s="19"/>
      <c r="Q406" s="24">
        <v>17168</v>
      </c>
      <c r="R406" s="25"/>
      <c r="S406" s="25"/>
      <c r="T406" s="26"/>
    </row>
    <row r="407" spans="2:20" x14ac:dyDescent="0.35">
      <c r="B407" s="20" t="s">
        <v>588</v>
      </c>
      <c r="C407" s="21"/>
      <c r="D407" s="22"/>
      <c r="E407" s="2" t="s">
        <v>588</v>
      </c>
      <c r="F407" s="20" t="s">
        <v>607</v>
      </c>
      <c r="G407" s="22"/>
      <c r="H407" s="20" t="s">
        <v>608</v>
      </c>
      <c r="I407" s="21"/>
      <c r="J407" s="21"/>
      <c r="K407" s="22"/>
      <c r="L407" s="23">
        <v>5</v>
      </c>
      <c r="M407" s="22"/>
      <c r="N407" s="3" t="s">
        <v>15</v>
      </c>
      <c r="O407" s="17">
        <v>115</v>
      </c>
      <c r="P407" s="19"/>
      <c r="Q407" s="24">
        <v>575</v>
      </c>
      <c r="R407" s="25"/>
      <c r="S407" s="25"/>
      <c r="T407" s="26"/>
    </row>
    <row r="408" spans="2:20" x14ac:dyDescent="0.35">
      <c r="B408" s="20" t="s">
        <v>588</v>
      </c>
      <c r="C408" s="21"/>
      <c r="D408" s="22"/>
      <c r="E408" s="2" t="s">
        <v>588</v>
      </c>
      <c r="F408" s="20" t="s">
        <v>609</v>
      </c>
      <c r="G408" s="22"/>
      <c r="H408" s="20" t="s">
        <v>610</v>
      </c>
      <c r="I408" s="21"/>
      <c r="J408" s="21"/>
      <c r="K408" s="22"/>
      <c r="L408" s="23">
        <v>112</v>
      </c>
      <c r="M408" s="22"/>
      <c r="N408" s="3" t="s">
        <v>15</v>
      </c>
      <c r="O408" s="17">
        <v>101</v>
      </c>
      <c r="P408" s="19"/>
      <c r="Q408" s="24">
        <v>11312</v>
      </c>
      <c r="R408" s="25"/>
      <c r="S408" s="25"/>
      <c r="T408" s="26"/>
    </row>
    <row r="409" spans="2:20" x14ac:dyDescent="0.35">
      <c r="B409" s="20" t="s">
        <v>588</v>
      </c>
      <c r="C409" s="21"/>
      <c r="D409" s="22"/>
      <c r="E409" s="2" t="s">
        <v>588</v>
      </c>
      <c r="F409" s="20" t="s">
        <v>611</v>
      </c>
      <c r="G409" s="22"/>
      <c r="H409" s="20" t="s">
        <v>612</v>
      </c>
      <c r="I409" s="21"/>
      <c r="J409" s="21"/>
      <c r="K409" s="22"/>
      <c r="L409" s="23">
        <v>184</v>
      </c>
      <c r="M409" s="22"/>
      <c r="N409" s="3" t="s">
        <v>15</v>
      </c>
      <c r="O409" s="17">
        <v>257</v>
      </c>
      <c r="P409" s="19"/>
      <c r="Q409" s="24">
        <v>47288</v>
      </c>
      <c r="R409" s="25"/>
      <c r="S409" s="25"/>
      <c r="T409" s="26"/>
    </row>
    <row r="410" spans="2:20" x14ac:dyDescent="0.35">
      <c r="B410" s="20" t="s">
        <v>588</v>
      </c>
      <c r="C410" s="21"/>
      <c r="D410" s="22"/>
      <c r="E410" s="2" t="s">
        <v>588</v>
      </c>
      <c r="F410" s="20" t="s">
        <v>611</v>
      </c>
      <c r="G410" s="22"/>
      <c r="H410" s="20" t="s">
        <v>612</v>
      </c>
      <c r="I410" s="21"/>
      <c r="J410" s="21"/>
      <c r="K410" s="22"/>
      <c r="L410" s="23">
        <v>10</v>
      </c>
      <c r="M410" s="22"/>
      <c r="N410" s="3" t="s">
        <v>15</v>
      </c>
      <c r="O410" s="17">
        <v>234</v>
      </c>
      <c r="P410" s="19"/>
      <c r="Q410" s="24">
        <v>2340</v>
      </c>
      <c r="R410" s="25"/>
      <c r="S410" s="25"/>
      <c r="T410" s="26"/>
    </row>
    <row r="411" spans="2:20" x14ac:dyDescent="0.35">
      <c r="B411" s="20" t="s">
        <v>588</v>
      </c>
      <c r="C411" s="21"/>
      <c r="D411" s="22"/>
      <c r="E411" s="2" t="s">
        <v>588</v>
      </c>
      <c r="F411" s="20" t="s">
        <v>611</v>
      </c>
      <c r="G411" s="22"/>
      <c r="H411" s="20" t="s">
        <v>612</v>
      </c>
      <c r="I411" s="21"/>
      <c r="J411" s="21"/>
      <c r="K411" s="22"/>
      <c r="L411" s="23">
        <v>103</v>
      </c>
      <c r="M411" s="22"/>
      <c r="N411" s="3" t="s">
        <v>15</v>
      </c>
      <c r="O411" s="17">
        <v>383</v>
      </c>
      <c r="P411" s="19"/>
      <c r="Q411" s="24">
        <v>39449</v>
      </c>
      <c r="R411" s="25"/>
      <c r="S411" s="25"/>
      <c r="T411" s="26"/>
    </row>
    <row r="412" spans="2:20" x14ac:dyDescent="0.35">
      <c r="B412" s="20" t="s">
        <v>588</v>
      </c>
      <c r="C412" s="21"/>
      <c r="D412" s="22"/>
      <c r="E412" s="2" t="s">
        <v>588</v>
      </c>
      <c r="F412" s="20" t="s">
        <v>611</v>
      </c>
      <c r="G412" s="22"/>
      <c r="H412" s="20" t="s">
        <v>612</v>
      </c>
      <c r="I412" s="21"/>
      <c r="J412" s="21"/>
      <c r="K412" s="22"/>
      <c r="L412" s="23">
        <v>282</v>
      </c>
      <c r="M412" s="22"/>
      <c r="N412" s="3" t="s">
        <v>15</v>
      </c>
      <c r="O412" s="17">
        <v>195</v>
      </c>
      <c r="P412" s="19"/>
      <c r="Q412" s="24">
        <v>54990</v>
      </c>
      <c r="R412" s="25"/>
      <c r="S412" s="25"/>
      <c r="T412" s="26"/>
    </row>
    <row r="413" spans="2:20" x14ac:dyDescent="0.35">
      <c r="B413" s="20" t="s">
        <v>588</v>
      </c>
      <c r="C413" s="21"/>
      <c r="D413" s="22"/>
      <c r="E413" s="2" t="s">
        <v>588</v>
      </c>
      <c r="F413" s="20" t="s">
        <v>611</v>
      </c>
      <c r="G413" s="22"/>
      <c r="H413" s="20" t="s">
        <v>612</v>
      </c>
      <c r="I413" s="21"/>
      <c r="J413" s="21"/>
      <c r="K413" s="22"/>
      <c r="L413" s="23">
        <v>85</v>
      </c>
      <c r="M413" s="22"/>
      <c r="N413" s="3" t="s">
        <v>15</v>
      </c>
      <c r="O413" s="17">
        <v>418</v>
      </c>
      <c r="P413" s="19"/>
      <c r="Q413" s="24">
        <v>35530</v>
      </c>
      <c r="R413" s="25"/>
      <c r="S413" s="25"/>
      <c r="T413" s="26"/>
    </row>
    <row r="414" spans="2:20" x14ac:dyDescent="0.35">
      <c r="B414" s="20" t="s">
        <v>588</v>
      </c>
      <c r="C414" s="21"/>
      <c r="D414" s="22"/>
      <c r="E414" s="2" t="s">
        <v>588</v>
      </c>
      <c r="F414" s="20" t="s">
        <v>611</v>
      </c>
      <c r="G414" s="22"/>
      <c r="H414" s="20" t="s">
        <v>612</v>
      </c>
      <c r="I414" s="21"/>
      <c r="J414" s="21"/>
      <c r="K414" s="22"/>
      <c r="L414" s="23">
        <v>284</v>
      </c>
      <c r="M414" s="22"/>
      <c r="N414" s="3" t="s">
        <v>15</v>
      </c>
      <c r="O414" s="17">
        <v>199</v>
      </c>
      <c r="P414" s="19"/>
      <c r="Q414" s="24">
        <v>56516</v>
      </c>
      <c r="R414" s="25"/>
      <c r="S414" s="25"/>
      <c r="T414" s="26"/>
    </row>
    <row r="415" spans="2:20" x14ac:dyDescent="0.35">
      <c r="B415" s="20" t="s">
        <v>588</v>
      </c>
      <c r="C415" s="21"/>
      <c r="D415" s="22"/>
      <c r="E415" s="2" t="s">
        <v>588</v>
      </c>
      <c r="F415" s="20" t="s">
        <v>613</v>
      </c>
      <c r="G415" s="22"/>
      <c r="H415" s="20" t="s">
        <v>614</v>
      </c>
      <c r="I415" s="21"/>
      <c r="J415" s="21"/>
      <c r="K415" s="22"/>
      <c r="L415" s="23">
        <v>31</v>
      </c>
      <c r="M415" s="22"/>
      <c r="N415" s="3" t="s">
        <v>530</v>
      </c>
      <c r="O415" s="17">
        <v>1</v>
      </c>
      <c r="P415" s="19"/>
      <c r="Q415" s="24">
        <v>31</v>
      </c>
      <c r="R415" s="25"/>
      <c r="S415" s="25"/>
      <c r="T415" s="26"/>
    </row>
    <row r="416" spans="2:20" x14ac:dyDescent="0.35">
      <c r="B416" s="20" t="s">
        <v>588</v>
      </c>
      <c r="C416" s="21"/>
      <c r="D416" s="22"/>
      <c r="E416" s="2" t="s">
        <v>588</v>
      </c>
      <c r="F416" s="20" t="s">
        <v>615</v>
      </c>
      <c r="G416" s="22"/>
      <c r="H416" s="20" t="s">
        <v>616</v>
      </c>
      <c r="I416" s="21"/>
      <c r="J416" s="21"/>
      <c r="K416" s="22"/>
      <c r="L416" s="23">
        <v>124</v>
      </c>
      <c r="M416" s="22"/>
      <c r="N416" s="3" t="s">
        <v>91</v>
      </c>
      <c r="O416" s="17">
        <v>2</v>
      </c>
      <c r="P416" s="19"/>
      <c r="Q416" s="24">
        <v>248</v>
      </c>
      <c r="R416" s="25"/>
      <c r="S416" s="25"/>
      <c r="T416" s="26"/>
    </row>
    <row r="417" spans="2:20" x14ac:dyDescent="0.35">
      <c r="B417" s="20" t="s">
        <v>588</v>
      </c>
      <c r="C417" s="21"/>
      <c r="D417" s="22"/>
      <c r="E417" s="2" t="s">
        <v>588</v>
      </c>
      <c r="F417" s="20" t="s">
        <v>617</v>
      </c>
      <c r="G417" s="22"/>
      <c r="H417" s="20" t="s">
        <v>618</v>
      </c>
      <c r="I417" s="21"/>
      <c r="J417" s="21"/>
      <c r="K417" s="22"/>
      <c r="L417" s="23">
        <v>1</v>
      </c>
      <c r="M417" s="22"/>
      <c r="N417" s="3" t="s">
        <v>176</v>
      </c>
      <c r="O417" s="17">
        <v>48</v>
      </c>
      <c r="P417" s="19"/>
      <c r="Q417" s="24">
        <v>48</v>
      </c>
      <c r="R417" s="25"/>
      <c r="S417" s="25"/>
      <c r="T417" s="26"/>
    </row>
    <row r="418" spans="2:20" x14ac:dyDescent="0.35">
      <c r="B418" s="20" t="s">
        <v>588</v>
      </c>
      <c r="C418" s="21"/>
      <c r="D418" s="22"/>
      <c r="E418" s="2" t="s">
        <v>588</v>
      </c>
      <c r="F418" s="20" t="s">
        <v>617</v>
      </c>
      <c r="G418" s="22"/>
      <c r="H418" s="20" t="s">
        <v>618</v>
      </c>
      <c r="I418" s="21"/>
      <c r="J418" s="21"/>
      <c r="K418" s="22"/>
      <c r="L418" s="23">
        <v>45</v>
      </c>
      <c r="M418" s="22"/>
      <c r="N418" s="3" t="s">
        <v>176</v>
      </c>
      <c r="O418" s="17">
        <v>52</v>
      </c>
      <c r="P418" s="19"/>
      <c r="Q418" s="24">
        <v>2340</v>
      </c>
      <c r="R418" s="25"/>
      <c r="S418" s="25"/>
      <c r="T418" s="26"/>
    </row>
    <row r="419" spans="2:20" x14ac:dyDescent="0.35">
      <c r="B419" s="20" t="s">
        <v>588</v>
      </c>
      <c r="C419" s="21"/>
      <c r="D419" s="22"/>
      <c r="E419" s="2" t="s">
        <v>588</v>
      </c>
      <c r="F419" s="20" t="s">
        <v>619</v>
      </c>
      <c r="G419" s="22"/>
      <c r="H419" s="20" t="s">
        <v>620</v>
      </c>
      <c r="I419" s="21"/>
      <c r="J419" s="21"/>
      <c r="K419" s="22"/>
      <c r="L419" s="23">
        <v>36</v>
      </c>
      <c r="M419" s="22"/>
      <c r="N419" s="3" t="s">
        <v>15</v>
      </c>
      <c r="O419" s="17">
        <v>7</v>
      </c>
      <c r="P419" s="19"/>
      <c r="Q419" s="24">
        <v>252</v>
      </c>
      <c r="R419" s="25"/>
      <c r="S419" s="25"/>
      <c r="T419" s="26"/>
    </row>
    <row r="420" spans="2:20" x14ac:dyDescent="0.35">
      <c r="B420" s="20" t="s">
        <v>588</v>
      </c>
      <c r="C420" s="21"/>
      <c r="D420" s="22"/>
      <c r="E420" s="2" t="s">
        <v>588</v>
      </c>
      <c r="F420" s="20" t="s">
        <v>621</v>
      </c>
      <c r="G420" s="22"/>
      <c r="H420" s="20" t="s">
        <v>622</v>
      </c>
      <c r="I420" s="21"/>
      <c r="J420" s="21"/>
      <c r="K420" s="22"/>
      <c r="L420" s="23">
        <v>54</v>
      </c>
      <c r="M420" s="22"/>
      <c r="N420" s="3" t="s">
        <v>176</v>
      </c>
      <c r="O420" s="17">
        <v>1</v>
      </c>
      <c r="P420" s="19"/>
      <c r="Q420" s="24">
        <v>54</v>
      </c>
      <c r="R420" s="25"/>
      <c r="S420" s="25"/>
      <c r="T420" s="26"/>
    </row>
    <row r="421" spans="2:20" x14ac:dyDescent="0.35">
      <c r="B421" s="20" t="s">
        <v>588</v>
      </c>
      <c r="C421" s="21"/>
      <c r="D421" s="22"/>
      <c r="E421" s="2" t="s">
        <v>588</v>
      </c>
      <c r="F421" s="20" t="s">
        <v>623</v>
      </c>
      <c r="G421" s="22"/>
      <c r="H421" s="20" t="s">
        <v>624</v>
      </c>
      <c r="I421" s="21"/>
      <c r="J421" s="21"/>
      <c r="K421" s="22"/>
      <c r="L421" s="23">
        <v>315</v>
      </c>
      <c r="M421" s="22"/>
      <c r="N421" s="3" t="s">
        <v>625</v>
      </c>
      <c r="O421" s="17">
        <v>40</v>
      </c>
      <c r="P421" s="19"/>
      <c r="Q421" s="24">
        <v>12600</v>
      </c>
      <c r="R421" s="25"/>
      <c r="S421" s="25"/>
      <c r="T421" s="26"/>
    </row>
    <row r="422" spans="2:20" x14ac:dyDescent="0.35">
      <c r="B422" s="20" t="s">
        <v>588</v>
      </c>
      <c r="C422" s="21"/>
      <c r="D422" s="22"/>
      <c r="E422" s="2" t="s">
        <v>588</v>
      </c>
      <c r="F422" s="20" t="s">
        <v>626</v>
      </c>
      <c r="G422" s="22"/>
      <c r="H422" s="20" t="s">
        <v>627</v>
      </c>
      <c r="I422" s="21"/>
      <c r="J422" s="21"/>
      <c r="K422" s="22"/>
      <c r="L422" s="23">
        <v>1060</v>
      </c>
      <c r="M422" s="22"/>
      <c r="N422" s="3" t="s">
        <v>15</v>
      </c>
      <c r="O422" s="17">
        <v>16</v>
      </c>
      <c r="P422" s="19"/>
      <c r="Q422" s="24">
        <v>16960</v>
      </c>
      <c r="R422" s="25"/>
      <c r="S422" s="25"/>
      <c r="T422" s="26"/>
    </row>
    <row r="423" spans="2:20" x14ac:dyDescent="0.35">
      <c r="B423" s="20" t="s">
        <v>588</v>
      </c>
      <c r="C423" s="21"/>
      <c r="D423" s="22"/>
      <c r="E423" s="2" t="s">
        <v>588</v>
      </c>
      <c r="F423" s="20" t="s">
        <v>626</v>
      </c>
      <c r="G423" s="22"/>
      <c r="H423" s="20" t="s">
        <v>627</v>
      </c>
      <c r="I423" s="21"/>
      <c r="J423" s="21"/>
      <c r="K423" s="22"/>
      <c r="L423" s="23">
        <v>250</v>
      </c>
      <c r="M423" s="22"/>
      <c r="N423" s="3" t="s">
        <v>15</v>
      </c>
      <c r="O423" s="17">
        <v>295</v>
      </c>
      <c r="P423" s="19"/>
      <c r="Q423" s="24">
        <v>73750</v>
      </c>
      <c r="R423" s="25"/>
      <c r="S423" s="25"/>
      <c r="T423" s="26"/>
    </row>
    <row r="424" spans="2:20" x14ac:dyDescent="0.35">
      <c r="B424" s="20" t="s">
        <v>588</v>
      </c>
      <c r="C424" s="21"/>
      <c r="D424" s="22"/>
      <c r="E424" s="2" t="s">
        <v>588</v>
      </c>
      <c r="F424" s="20" t="s">
        <v>626</v>
      </c>
      <c r="G424" s="22"/>
      <c r="H424" s="20" t="s">
        <v>627</v>
      </c>
      <c r="I424" s="21"/>
      <c r="J424" s="21"/>
      <c r="K424" s="22"/>
      <c r="L424" s="23">
        <v>1342</v>
      </c>
      <c r="M424" s="22"/>
      <c r="N424" s="3" t="s">
        <v>15</v>
      </c>
      <c r="O424" s="17">
        <v>41</v>
      </c>
      <c r="P424" s="19"/>
      <c r="Q424" s="24">
        <v>55022</v>
      </c>
      <c r="R424" s="25"/>
      <c r="S424" s="25"/>
      <c r="T424" s="26"/>
    </row>
    <row r="425" spans="2:20" x14ac:dyDescent="0.35">
      <c r="B425" s="20" t="s">
        <v>588</v>
      </c>
      <c r="C425" s="21"/>
      <c r="D425" s="22"/>
      <c r="E425" s="2" t="s">
        <v>588</v>
      </c>
      <c r="F425" s="20" t="s">
        <v>628</v>
      </c>
      <c r="G425" s="22"/>
      <c r="H425" s="20" t="s">
        <v>629</v>
      </c>
      <c r="I425" s="21"/>
      <c r="J425" s="21"/>
      <c r="K425" s="22"/>
      <c r="L425" s="23">
        <v>755</v>
      </c>
      <c r="M425" s="22"/>
      <c r="N425" s="3" t="s">
        <v>91</v>
      </c>
      <c r="O425" s="17">
        <v>110</v>
      </c>
      <c r="P425" s="19"/>
      <c r="Q425" s="24">
        <v>83050</v>
      </c>
      <c r="R425" s="25"/>
      <c r="S425" s="25"/>
      <c r="T425" s="26"/>
    </row>
    <row r="426" spans="2:20" x14ac:dyDescent="0.35">
      <c r="B426" s="20" t="s">
        <v>588</v>
      </c>
      <c r="C426" s="21"/>
      <c r="D426" s="22"/>
      <c r="E426" s="2" t="s">
        <v>588</v>
      </c>
      <c r="F426" s="20" t="s">
        <v>628</v>
      </c>
      <c r="G426" s="22"/>
      <c r="H426" s="20" t="s">
        <v>629</v>
      </c>
      <c r="I426" s="21"/>
      <c r="J426" s="21"/>
      <c r="K426" s="22"/>
      <c r="L426" s="23">
        <v>4</v>
      </c>
      <c r="M426" s="22"/>
      <c r="N426" s="3" t="s">
        <v>91</v>
      </c>
      <c r="O426" s="17">
        <v>141</v>
      </c>
      <c r="P426" s="19"/>
      <c r="Q426" s="24">
        <v>564</v>
      </c>
      <c r="R426" s="25"/>
      <c r="S426" s="25"/>
      <c r="T426" s="26"/>
    </row>
    <row r="427" spans="2:20" x14ac:dyDescent="0.35">
      <c r="B427" s="20" t="s">
        <v>588</v>
      </c>
      <c r="C427" s="21"/>
      <c r="D427" s="22"/>
      <c r="E427" s="2" t="s">
        <v>588</v>
      </c>
      <c r="F427" s="20" t="s">
        <v>630</v>
      </c>
      <c r="G427" s="22"/>
      <c r="H427" s="20" t="s">
        <v>631</v>
      </c>
      <c r="I427" s="21"/>
      <c r="J427" s="21"/>
      <c r="K427" s="22"/>
      <c r="L427" s="23">
        <v>67</v>
      </c>
      <c r="M427" s="22"/>
      <c r="N427" s="3" t="s">
        <v>15</v>
      </c>
      <c r="O427" s="17">
        <v>100</v>
      </c>
      <c r="P427" s="19"/>
      <c r="Q427" s="24">
        <v>6700</v>
      </c>
      <c r="R427" s="25"/>
      <c r="S427" s="25"/>
      <c r="T427" s="26"/>
    </row>
    <row r="428" spans="2:20" x14ac:dyDescent="0.35">
      <c r="B428" s="20" t="s">
        <v>588</v>
      </c>
      <c r="C428" s="21"/>
      <c r="D428" s="22"/>
      <c r="E428" s="2" t="s">
        <v>588</v>
      </c>
      <c r="F428" s="20" t="s">
        <v>630</v>
      </c>
      <c r="G428" s="22"/>
      <c r="H428" s="20" t="s">
        <v>631</v>
      </c>
      <c r="I428" s="21"/>
      <c r="J428" s="21"/>
      <c r="K428" s="22"/>
      <c r="L428" s="23">
        <v>25</v>
      </c>
      <c r="M428" s="22"/>
      <c r="N428" s="3" t="s">
        <v>15</v>
      </c>
      <c r="O428" s="17">
        <v>122</v>
      </c>
      <c r="P428" s="19"/>
      <c r="Q428" s="24">
        <v>3050</v>
      </c>
      <c r="R428" s="25"/>
      <c r="S428" s="25"/>
      <c r="T428" s="26"/>
    </row>
    <row r="429" spans="2:20" x14ac:dyDescent="0.35">
      <c r="B429" s="20" t="s">
        <v>588</v>
      </c>
      <c r="C429" s="21"/>
      <c r="D429" s="22"/>
      <c r="E429" s="2" t="s">
        <v>588</v>
      </c>
      <c r="F429" s="20" t="s">
        <v>630</v>
      </c>
      <c r="G429" s="22"/>
      <c r="H429" s="20" t="s">
        <v>631</v>
      </c>
      <c r="I429" s="21"/>
      <c r="J429" s="21"/>
      <c r="K429" s="22"/>
      <c r="L429" s="23">
        <v>23</v>
      </c>
      <c r="M429" s="22"/>
      <c r="N429" s="3" t="s">
        <v>15</v>
      </c>
      <c r="O429" s="17">
        <v>253</v>
      </c>
      <c r="P429" s="19"/>
      <c r="Q429" s="24">
        <v>5819</v>
      </c>
      <c r="R429" s="25"/>
      <c r="S429" s="25"/>
      <c r="T429" s="26"/>
    </row>
    <row r="430" spans="2:20" x14ac:dyDescent="0.35">
      <c r="B430" s="20" t="s">
        <v>588</v>
      </c>
      <c r="C430" s="21"/>
      <c r="D430" s="22"/>
      <c r="E430" s="2" t="s">
        <v>588</v>
      </c>
      <c r="F430" s="20" t="s">
        <v>632</v>
      </c>
      <c r="G430" s="22"/>
      <c r="H430" s="20" t="s">
        <v>633</v>
      </c>
      <c r="I430" s="21"/>
      <c r="J430" s="21"/>
      <c r="K430" s="22"/>
      <c r="L430" s="23">
        <v>21</v>
      </c>
      <c r="M430" s="22"/>
      <c r="N430" s="3" t="s">
        <v>276</v>
      </c>
      <c r="O430" s="17">
        <v>59</v>
      </c>
      <c r="P430" s="19"/>
      <c r="Q430" s="24">
        <v>1239</v>
      </c>
      <c r="R430" s="25"/>
      <c r="S430" s="25"/>
      <c r="T430" s="26"/>
    </row>
    <row r="431" spans="2:20" x14ac:dyDescent="0.35">
      <c r="B431" s="20" t="s">
        <v>588</v>
      </c>
      <c r="C431" s="21"/>
      <c r="D431" s="22"/>
      <c r="E431" s="2" t="s">
        <v>588</v>
      </c>
      <c r="F431" s="20" t="s">
        <v>630</v>
      </c>
      <c r="G431" s="22"/>
      <c r="H431" s="20" t="s">
        <v>631</v>
      </c>
      <c r="I431" s="21"/>
      <c r="J431" s="21"/>
      <c r="K431" s="22"/>
      <c r="L431" s="23">
        <v>50</v>
      </c>
      <c r="M431" s="22"/>
      <c r="N431" s="3" t="s">
        <v>15</v>
      </c>
      <c r="O431" s="17">
        <v>119</v>
      </c>
      <c r="P431" s="19"/>
      <c r="Q431" s="24">
        <v>5950</v>
      </c>
      <c r="R431" s="25"/>
      <c r="S431" s="25"/>
      <c r="T431" s="26"/>
    </row>
    <row r="432" spans="2:20" x14ac:dyDescent="0.35">
      <c r="B432" s="20" t="s">
        <v>634</v>
      </c>
      <c r="C432" s="21"/>
      <c r="D432" s="22"/>
      <c r="E432" s="2" t="s">
        <v>634</v>
      </c>
      <c r="F432" s="20" t="s">
        <v>635</v>
      </c>
      <c r="G432" s="22"/>
      <c r="H432" s="20" t="s">
        <v>636</v>
      </c>
      <c r="I432" s="21"/>
      <c r="J432" s="21"/>
      <c r="K432" s="22"/>
      <c r="L432" s="23">
        <v>63</v>
      </c>
      <c r="M432" s="22"/>
      <c r="N432" s="3" t="s">
        <v>206</v>
      </c>
      <c r="O432" s="17">
        <v>29</v>
      </c>
      <c r="P432" s="19"/>
      <c r="Q432" s="24">
        <v>1827</v>
      </c>
      <c r="R432" s="25"/>
      <c r="S432" s="25"/>
      <c r="T432" s="26"/>
    </row>
    <row r="433" spans="1:20" x14ac:dyDescent="0.35">
      <c r="B433" s="20" t="s">
        <v>634</v>
      </c>
      <c r="C433" s="21"/>
      <c r="D433" s="22"/>
      <c r="E433" s="2" t="s">
        <v>634</v>
      </c>
      <c r="F433" s="20" t="s">
        <v>635</v>
      </c>
      <c r="G433" s="22"/>
      <c r="H433" s="20" t="s">
        <v>636</v>
      </c>
      <c r="I433" s="21"/>
      <c r="J433" s="21"/>
      <c r="K433" s="22"/>
      <c r="L433" s="23">
        <v>300</v>
      </c>
      <c r="M433" s="22"/>
      <c r="N433" s="3" t="s">
        <v>206</v>
      </c>
      <c r="O433" s="17">
        <v>37</v>
      </c>
      <c r="P433" s="19"/>
      <c r="Q433" s="24">
        <v>11100</v>
      </c>
      <c r="R433" s="25"/>
      <c r="S433" s="25"/>
      <c r="T433" s="26"/>
    </row>
    <row r="434" spans="1:20" x14ac:dyDescent="0.35">
      <c r="B434" s="20" t="s">
        <v>634</v>
      </c>
      <c r="C434" s="21"/>
      <c r="D434" s="22"/>
      <c r="E434" s="2" t="s">
        <v>634</v>
      </c>
      <c r="F434" s="20" t="s">
        <v>635</v>
      </c>
      <c r="G434" s="22"/>
      <c r="H434" s="20" t="s">
        <v>636</v>
      </c>
      <c r="I434" s="21"/>
      <c r="J434" s="21"/>
      <c r="K434" s="22"/>
      <c r="L434" s="23">
        <v>424</v>
      </c>
      <c r="M434" s="22"/>
      <c r="N434" s="3" t="s">
        <v>206</v>
      </c>
      <c r="O434" s="17">
        <v>56</v>
      </c>
      <c r="P434" s="19"/>
      <c r="Q434" s="24">
        <v>23744</v>
      </c>
      <c r="R434" s="25"/>
      <c r="S434" s="25"/>
      <c r="T434" s="26"/>
    </row>
    <row r="435" spans="1:20" x14ac:dyDescent="0.35">
      <c r="B435" s="20" t="s">
        <v>634</v>
      </c>
      <c r="C435" s="21"/>
      <c r="D435" s="22"/>
      <c r="E435" s="2" t="s">
        <v>634</v>
      </c>
      <c r="F435" s="20" t="s">
        <v>635</v>
      </c>
      <c r="G435" s="22"/>
      <c r="H435" s="20" t="s">
        <v>636</v>
      </c>
      <c r="I435" s="21"/>
      <c r="J435" s="21"/>
      <c r="K435" s="22"/>
      <c r="L435" s="23">
        <v>412</v>
      </c>
      <c r="M435" s="22"/>
      <c r="N435" s="3" t="s">
        <v>206</v>
      </c>
      <c r="O435" s="17">
        <v>53</v>
      </c>
      <c r="P435" s="19"/>
      <c r="Q435" s="24">
        <v>21836</v>
      </c>
      <c r="R435" s="25"/>
      <c r="S435" s="25"/>
      <c r="T435" s="26"/>
    </row>
    <row r="436" spans="1:20" x14ac:dyDescent="0.35">
      <c r="B436" s="20" t="s">
        <v>634</v>
      </c>
      <c r="C436" s="21"/>
      <c r="D436" s="22"/>
      <c r="E436" s="2" t="s">
        <v>634</v>
      </c>
      <c r="F436" s="20" t="s">
        <v>637</v>
      </c>
      <c r="G436" s="22"/>
      <c r="H436" s="20" t="s">
        <v>638</v>
      </c>
      <c r="I436" s="21"/>
      <c r="J436" s="21"/>
      <c r="K436" s="22"/>
      <c r="L436" s="23">
        <v>531</v>
      </c>
      <c r="M436" s="22"/>
      <c r="N436" s="3" t="s">
        <v>15</v>
      </c>
      <c r="O436" s="17">
        <v>93</v>
      </c>
      <c r="P436" s="19"/>
      <c r="Q436" s="24">
        <v>49383</v>
      </c>
      <c r="R436" s="25"/>
      <c r="S436" s="25"/>
      <c r="T436" s="26"/>
    </row>
    <row r="437" spans="1:20" x14ac:dyDescent="0.35">
      <c r="B437" s="20" t="s">
        <v>634</v>
      </c>
      <c r="C437" s="21"/>
      <c r="D437" s="22"/>
      <c r="E437" s="2" t="s">
        <v>634</v>
      </c>
      <c r="F437" s="20" t="s">
        <v>639</v>
      </c>
      <c r="G437" s="22"/>
      <c r="H437" s="20" t="s">
        <v>640</v>
      </c>
      <c r="I437" s="21"/>
      <c r="J437" s="21"/>
      <c r="K437" s="22"/>
      <c r="L437" s="23">
        <v>16</v>
      </c>
      <c r="M437" s="22"/>
      <c r="N437" s="3" t="s">
        <v>176</v>
      </c>
      <c r="O437" s="17">
        <v>310</v>
      </c>
      <c r="P437" s="19"/>
      <c r="Q437" s="24">
        <v>4960</v>
      </c>
      <c r="R437" s="25"/>
      <c r="S437" s="25"/>
      <c r="T437" s="26"/>
    </row>
    <row r="438" spans="1:20" ht="17.5" customHeight="1" x14ac:dyDescent="0.35">
      <c r="Q438" s="15">
        <f>SUM(Q11:T436)</f>
        <v>5393043.5</v>
      </c>
      <c r="R438" s="15"/>
      <c r="S438" s="15"/>
      <c r="T438" s="15"/>
    </row>
    <row r="439" spans="1:20" x14ac:dyDescent="0.3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8"/>
      <c r="N439" s="8"/>
      <c r="O439" s="9"/>
      <c r="P439" s="9"/>
      <c r="Q439" s="9"/>
      <c r="R439" s="9"/>
      <c r="S439" s="9"/>
      <c r="T439" s="9"/>
    </row>
    <row r="440" spans="1:20" x14ac:dyDescent="0.3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8"/>
      <c r="N440" s="8"/>
      <c r="O440" s="9"/>
      <c r="P440" s="9"/>
      <c r="Q440" s="9"/>
      <c r="R440" s="9"/>
      <c r="S440" s="9"/>
      <c r="T440" s="9"/>
    </row>
    <row r="441" spans="1:20" x14ac:dyDescent="0.3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8"/>
      <c r="N441" s="8"/>
      <c r="O441" s="9"/>
      <c r="P441" s="9"/>
      <c r="Q441" s="9"/>
      <c r="R441" s="9"/>
      <c r="S441" s="9"/>
      <c r="T441" s="9"/>
    </row>
    <row r="442" spans="1:20" x14ac:dyDescent="0.3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8"/>
      <c r="N442" s="8"/>
      <c r="O442" s="9"/>
      <c r="P442" s="9"/>
      <c r="Q442" s="9"/>
      <c r="R442" s="9"/>
      <c r="S442" s="9"/>
      <c r="T442" s="9"/>
    </row>
    <row r="443" spans="1:20" x14ac:dyDescent="0.3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8"/>
      <c r="N443" s="8"/>
      <c r="O443" s="9"/>
      <c r="P443" s="9"/>
      <c r="Q443" s="9"/>
      <c r="R443" s="9"/>
      <c r="S443" s="9"/>
      <c r="T443" s="9"/>
    </row>
    <row r="444" spans="1:20" x14ac:dyDescent="0.35">
      <c r="A444" s="10"/>
      <c r="B444" s="10"/>
      <c r="C444" s="10"/>
      <c r="D444" s="12"/>
      <c r="E444" s="12"/>
      <c r="F444" s="12"/>
      <c r="G444" s="12"/>
      <c r="H444" s="13"/>
      <c r="I444" s="10"/>
      <c r="J444" s="10"/>
      <c r="K444" s="10"/>
      <c r="L444" s="12"/>
      <c r="M444" s="12"/>
      <c r="N444" s="12"/>
      <c r="O444" s="12"/>
      <c r="P444" s="9"/>
      <c r="Q444" s="9"/>
      <c r="R444" s="9"/>
      <c r="S444" s="9"/>
      <c r="T444" s="9"/>
    </row>
    <row r="445" spans="1:20" x14ac:dyDescent="0.35">
      <c r="A445" s="10"/>
      <c r="B445" s="10"/>
      <c r="C445" s="10"/>
      <c r="D445" s="16" t="s">
        <v>644</v>
      </c>
      <c r="E445" s="16"/>
      <c r="F445" s="16"/>
      <c r="G445" s="16"/>
      <c r="H445" s="10"/>
      <c r="I445" s="10"/>
      <c r="J445" s="10"/>
      <c r="K445" s="10"/>
      <c r="L445" s="16" t="s">
        <v>645</v>
      </c>
      <c r="M445" s="16"/>
      <c r="N445" s="16"/>
      <c r="O445" s="16"/>
      <c r="P445" s="9"/>
      <c r="Q445" s="9"/>
      <c r="R445" s="9"/>
      <c r="S445" s="9"/>
      <c r="T445" s="9"/>
    </row>
    <row r="446" spans="1:20" x14ac:dyDescent="0.35">
      <c r="A446" s="10"/>
      <c r="B446" s="10"/>
      <c r="C446" s="10"/>
      <c r="D446" s="14"/>
      <c r="E446" s="14"/>
      <c r="F446" s="14"/>
      <c r="G446" s="14"/>
      <c r="H446" s="10"/>
      <c r="I446" s="10"/>
      <c r="J446" s="10"/>
      <c r="K446" s="10"/>
      <c r="L446" s="14"/>
      <c r="M446" s="14"/>
      <c r="N446" s="14"/>
      <c r="O446" s="14"/>
      <c r="P446" s="9"/>
      <c r="Q446" s="9"/>
      <c r="R446" s="9"/>
      <c r="S446" s="9"/>
      <c r="T446" s="9"/>
    </row>
    <row r="447" spans="1:20" x14ac:dyDescent="0.35">
      <c r="A447" s="10"/>
      <c r="B447" s="10"/>
      <c r="C447" s="10"/>
      <c r="D447" s="14"/>
      <c r="E447" s="14"/>
      <c r="F447" s="14"/>
      <c r="G447" s="14"/>
      <c r="H447" s="10"/>
      <c r="I447" s="10"/>
      <c r="J447" s="10"/>
      <c r="K447" s="10"/>
      <c r="L447" s="14"/>
      <c r="M447" s="14"/>
      <c r="N447" s="14"/>
      <c r="O447" s="14"/>
      <c r="P447" s="9"/>
      <c r="Q447" s="9"/>
      <c r="R447" s="9"/>
      <c r="S447" s="9"/>
      <c r="T447" s="9"/>
    </row>
    <row r="448" spans="1:20" x14ac:dyDescent="0.35">
      <c r="A448" s="10"/>
      <c r="B448" s="10"/>
      <c r="C448" s="10"/>
      <c r="D448" s="14"/>
      <c r="E448" s="14"/>
      <c r="F448" s="14"/>
      <c r="G448" s="14"/>
      <c r="H448" s="10"/>
      <c r="I448" s="10"/>
      <c r="J448" s="10"/>
      <c r="K448" s="10"/>
      <c r="L448" s="14"/>
      <c r="M448" s="14"/>
      <c r="N448" s="14"/>
      <c r="O448" s="14"/>
      <c r="P448" s="9"/>
      <c r="Q448" s="9"/>
      <c r="R448" s="9"/>
      <c r="S448" s="9"/>
      <c r="T448" s="9"/>
    </row>
    <row r="449" spans="1:20" x14ac:dyDescent="0.3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8"/>
      <c r="N449" s="8"/>
      <c r="O449" s="9"/>
      <c r="P449" s="9"/>
      <c r="Q449" s="9"/>
      <c r="R449" s="9"/>
      <c r="S449" s="9"/>
      <c r="T449" s="9"/>
    </row>
    <row r="450" spans="1:20" x14ac:dyDescent="0.3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8"/>
      <c r="N450" s="8"/>
      <c r="O450" s="9"/>
      <c r="P450" s="9"/>
      <c r="Q450" s="9"/>
      <c r="R450" s="9"/>
      <c r="S450" s="9"/>
      <c r="T450" s="9"/>
    </row>
    <row r="451" spans="1:20" x14ac:dyDescent="0.3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8"/>
      <c r="N451" s="8"/>
      <c r="O451" s="9"/>
      <c r="P451" s="9"/>
      <c r="Q451" s="9"/>
      <c r="R451" s="9"/>
      <c r="S451" s="9"/>
      <c r="T451" s="9"/>
    </row>
    <row r="452" spans="1:20" x14ac:dyDescent="0.35">
      <c r="A452" s="10"/>
      <c r="B452" s="10"/>
      <c r="C452" s="11"/>
      <c r="D452" s="10"/>
      <c r="E452" s="10"/>
      <c r="F452" s="10"/>
      <c r="G452" s="10"/>
      <c r="H452" s="10"/>
      <c r="I452" s="10"/>
      <c r="J452" s="10"/>
      <c r="K452" s="10"/>
      <c r="L452" s="10"/>
      <c r="M452" s="8"/>
      <c r="N452" s="8"/>
      <c r="O452" s="9"/>
      <c r="P452" s="9"/>
      <c r="Q452" s="9"/>
      <c r="R452" s="9"/>
      <c r="S452" s="9"/>
      <c r="T452" s="9"/>
    </row>
    <row r="453" spans="1:20" x14ac:dyDescent="0.3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8"/>
      <c r="N453" s="8"/>
      <c r="O453" s="9"/>
      <c r="P453" s="9"/>
      <c r="Q453" s="9"/>
      <c r="R453" s="9"/>
      <c r="S453" s="9"/>
      <c r="T453" s="9"/>
    </row>
    <row r="454" spans="1:20" x14ac:dyDescent="0.3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</row>
    <row r="455" spans="1:20" x14ac:dyDescent="0.3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</row>
    <row r="456" spans="1:20" x14ac:dyDescent="0.3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</row>
    <row r="457" spans="1:20" x14ac:dyDescent="0.3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</row>
    <row r="458" spans="1:20" x14ac:dyDescent="0.3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</row>
  </sheetData>
  <mergeCells count="2576">
    <mergeCell ref="Q437:T437"/>
    <mergeCell ref="B9:T9"/>
    <mergeCell ref="B437:D437"/>
    <mergeCell ref="F437:G437"/>
    <mergeCell ref="H437:K437"/>
    <mergeCell ref="L437:M437"/>
    <mergeCell ref="O437:P437"/>
    <mergeCell ref="Q435:T435"/>
    <mergeCell ref="B436:D436"/>
    <mergeCell ref="F436:G436"/>
    <mergeCell ref="H436:K436"/>
    <mergeCell ref="L436:M436"/>
    <mergeCell ref="O436:P436"/>
    <mergeCell ref="Q436:T436"/>
    <mergeCell ref="B435:D435"/>
    <mergeCell ref="F435:G435"/>
    <mergeCell ref="H435:K435"/>
    <mergeCell ref="L435:M435"/>
    <mergeCell ref="O435:P435"/>
    <mergeCell ref="Q433:T433"/>
    <mergeCell ref="B434:D434"/>
    <mergeCell ref="F434:G434"/>
    <mergeCell ref="H434:K434"/>
    <mergeCell ref="L434:M434"/>
    <mergeCell ref="O434:P434"/>
    <mergeCell ref="Q434:T434"/>
    <mergeCell ref="B433:D433"/>
    <mergeCell ref="F433:G433"/>
    <mergeCell ref="H433:K433"/>
    <mergeCell ref="L433:M433"/>
    <mergeCell ref="O433:P433"/>
    <mergeCell ref="Q431:T431"/>
    <mergeCell ref="B432:D432"/>
    <mergeCell ref="F432:G432"/>
    <mergeCell ref="H432:K432"/>
    <mergeCell ref="L432:M432"/>
    <mergeCell ref="O432:P432"/>
    <mergeCell ref="Q432:T432"/>
    <mergeCell ref="B431:D431"/>
    <mergeCell ref="F431:G431"/>
    <mergeCell ref="H431:K431"/>
    <mergeCell ref="L431:M431"/>
    <mergeCell ref="O431:P431"/>
    <mergeCell ref="Q429:T429"/>
    <mergeCell ref="B430:D430"/>
    <mergeCell ref="F430:G430"/>
    <mergeCell ref="H430:K430"/>
    <mergeCell ref="L430:M430"/>
    <mergeCell ref="O430:P430"/>
    <mergeCell ref="Q430:T430"/>
    <mergeCell ref="B429:D429"/>
    <mergeCell ref="F429:G429"/>
    <mergeCell ref="H429:K429"/>
    <mergeCell ref="L429:M429"/>
    <mergeCell ref="O429:P429"/>
    <mergeCell ref="Q427:T427"/>
    <mergeCell ref="B428:D428"/>
    <mergeCell ref="F428:G428"/>
    <mergeCell ref="H428:K428"/>
    <mergeCell ref="L428:M428"/>
    <mergeCell ref="O428:P428"/>
    <mergeCell ref="Q428:T428"/>
    <mergeCell ref="B427:D427"/>
    <mergeCell ref="F427:G427"/>
    <mergeCell ref="H427:K427"/>
    <mergeCell ref="L427:M427"/>
    <mergeCell ref="O427:P427"/>
    <mergeCell ref="Q425:T425"/>
    <mergeCell ref="B426:D426"/>
    <mergeCell ref="F426:G426"/>
    <mergeCell ref="H426:K426"/>
    <mergeCell ref="L426:M426"/>
    <mergeCell ref="O426:P426"/>
    <mergeCell ref="Q426:T426"/>
    <mergeCell ref="B425:D425"/>
    <mergeCell ref="F425:G425"/>
    <mergeCell ref="H425:K425"/>
    <mergeCell ref="L425:M425"/>
    <mergeCell ref="O425:P425"/>
    <mergeCell ref="Q423:T423"/>
    <mergeCell ref="B424:D424"/>
    <mergeCell ref="F424:G424"/>
    <mergeCell ref="H424:K424"/>
    <mergeCell ref="L424:M424"/>
    <mergeCell ref="O424:P424"/>
    <mergeCell ref="Q424:T424"/>
    <mergeCell ref="B423:D423"/>
    <mergeCell ref="F423:G423"/>
    <mergeCell ref="H423:K423"/>
    <mergeCell ref="L423:M423"/>
    <mergeCell ref="O423:P423"/>
    <mergeCell ref="Q421:T421"/>
    <mergeCell ref="B422:D422"/>
    <mergeCell ref="F422:G422"/>
    <mergeCell ref="H422:K422"/>
    <mergeCell ref="L422:M422"/>
    <mergeCell ref="O422:P422"/>
    <mergeCell ref="Q422:T422"/>
    <mergeCell ref="B421:D421"/>
    <mergeCell ref="F421:G421"/>
    <mergeCell ref="H421:K421"/>
    <mergeCell ref="L421:M421"/>
    <mergeCell ref="O421:P421"/>
    <mergeCell ref="Q419:T419"/>
    <mergeCell ref="B420:D420"/>
    <mergeCell ref="F420:G420"/>
    <mergeCell ref="H420:K420"/>
    <mergeCell ref="L420:M420"/>
    <mergeCell ref="O420:P420"/>
    <mergeCell ref="Q420:T420"/>
    <mergeCell ref="B419:D419"/>
    <mergeCell ref="F419:G419"/>
    <mergeCell ref="H419:K419"/>
    <mergeCell ref="L419:M419"/>
    <mergeCell ref="O419:P419"/>
    <mergeCell ref="Q417:T417"/>
    <mergeCell ref="B418:D418"/>
    <mergeCell ref="F418:G418"/>
    <mergeCell ref="H418:K418"/>
    <mergeCell ref="L418:M418"/>
    <mergeCell ref="O418:P418"/>
    <mergeCell ref="Q418:T418"/>
    <mergeCell ref="B417:D417"/>
    <mergeCell ref="F417:G417"/>
    <mergeCell ref="H417:K417"/>
    <mergeCell ref="L417:M417"/>
    <mergeCell ref="O417:P417"/>
    <mergeCell ref="Q415:T415"/>
    <mergeCell ref="B416:D416"/>
    <mergeCell ref="F416:G416"/>
    <mergeCell ref="H416:K416"/>
    <mergeCell ref="L416:M416"/>
    <mergeCell ref="O416:P416"/>
    <mergeCell ref="Q416:T416"/>
    <mergeCell ref="B415:D415"/>
    <mergeCell ref="F415:G415"/>
    <mergeCell ref="H415:K415"/>
    <mergeCell ref="L415:M415"/>
    <mergeCell ref="O415:P415"/>
    <mergeCell ref="Q413:T413"/>
    <mergeCell ref="B414:D414"/>
    <mergeCell ref="F414:G414"/>
    <mergeCell ref="H414:K414"/>
    <mergeCell ref="L414:M414"/>
    <mergeCell ref="O414:P414"/>
    <mergeCell ref="Q414:T414"/>
    <mergeCell ref="B413:D413"/>
    <mergeCell ref="F413:G413"/>
    <mergeCell ref="H413:K413"/>
    <mergeCell ref="L413:M413"/>
    <mergeCell ref="O413:P413"/>
    <mergeCell ref="Q411:T411"/>
    <mergeCell ref="B412:D412"/>
    <mergeCell ref="F412:G412"/>
    <mergeCell ref="H412:K412"/>
    <mergeCell ref="L412:M412"/>
    <mergeCell ref="O412:P412"/>
    <mergeCell ref="Q412:T412"/>
    <mergeCell ref="B411:D411"/>
    <mergeCell ref="F411:G411"/>
    <mergeCell ref="H411:K411"/>
    <mergeCell ref="L411:M411"/>
    <mergeCell ref="O411:P411"/>
    <mergeCell ref="Q409:T409"/>
    <mergeCell ref="B410:D410"/>
    <mergeCell ref="F410:G410"/>
    <mergeCell ref="H410:K410"/>
    <mergeCell ref="L410:M410"/>
    <mergeCell ref="O410:P410"/>
    <mergeCell ref="Q410:T410"/>
    <mergeCell ref="B409:D409"/>
    <mergeCell ref="F409:G409"/>
    <mergeCell ref="H409:K409"/>
    <mergeCell ref="L409:M409"/>
    <mergeCell ref="O409:P409"/>
    <mergeCell ref="Q407:T407"/>
    <mergeCell ref="B408:D408"/>
    <mergeCell ref="F408:G408"/>
    <mergeCell ref="H408:K408"/>
    <mergeCell ref="L408:M408"/>
    <mergeCell ref="O408:P408"/>
    <mergeCell ref="Q408:T408"/>
    <mergeCell ref="B407:D407"/>
    <mergeCell ref="F407:G407"/>
    <mergeCell ref="H407:K407"/>
    <mergeCell ref="L407:M407"/>
    <mergeCell ref="O407:P407"/>
    <mergeCell ref="Q405:T405"/>
    <mergeCell ref="B406:D406"/>
    <mergeCell ref="F406:G406"/>
    <mergeCell ref="H406:K406"/>
    <mergeCell ref="L406:M406"/>
    <mergeCell ref="O406:P406"/>
    <mergeCell ref="Q406:T406"/>
    <mergeCell ref="B405:D405"/>
    <mergeCell ref="F405:G405"/>
    <mergeCell ref="H405:K405"/>
    <mergeCell ref="L405:M405"/>
    <mergeCell ref="O405:P405"/>
    <mergeCell ref="Q403:T403"/>
    <mergeCell ref="B404:D404"/>
    <mergeCell ref="F404:G404"/>
    <mergeCell ref="H404:K404"/>
    <mergeCell ref="L404:M404"/>
    <mergeCell ref="O404:P404"/>
    <mergeCell ref="Q404:T404"/>
    <mergeCell ref="B403:D403"/>
    <mergeCell ref="F403:G403"/>
    <mergeCell ref="H403:K403"/>
    <mergeCell ref="L403:M403"/>
    <mergeCell ref="O403:P403"/>
    <mergeCell ref="Q401:T401"/>
    <mergeCell ref="B402:D402"/>
    <mergeCell ref="F402:G402"/>
    <mergeCell ref="H402:K402"/>
    <mergeCell ref="L402:M402"/>
    <mergeCell ref="O402:P402"/>
    <mergeCell ref="Q402:T402"/>
    <mergeCell ref="B401:D401"/>
    <mergeCell ref="F401:G401"/>
    <mergeCell ref="H401:K401"/>
    <mergeCell ref="L401:M401"/>
    <mergeCell ref="O401:P401"/>
    <mergeCell ref="Q399:T399"/>
    <mergeCell ref="B400:D400"/>
    <mergeCell ref="F400:G400"/>
    <mergeCell ref="H400:K400"/>
    <mergeCell ref="L400:M400"/>
    <mergeCell ref="O400:P400"/>
    <mergeCell ref="Q400:T400"/>
    <mergeCell ref="B399:D399"/>
    <mergeCell ref="F399:G399"/>
    <mergeCell ref="H399:K399"/>
    <mergeCell ref="L399:M399"/>
    <mergeCell ref="O399:P399"/>
    <mergeCell ref="Q397:T397"/>
    <mergeCell ref="B398:D398"/>
    <mergeCell ref="F398:G398"/>
    <mergeCell ref="H398:K398"/>
    <mergeCell ref="L398:M398"/>
    <mergeCell ref="O398:P398"/>
    <mergeCell ref="Q398:T398"/>
    <mergeCell ref="B397:D397"/>
    <mergeCell ref="F397:G397"/>
    <mergeCell ref="H397:K397"/>
    <mergeCell ref="L397:M397"/>
    <mergeCell ref="O397:P397"/>
    <mergeCell ref="Q395:T395"/>
    <mergeCell ref="B396:D396"/>
    <mergeCell ref="F396:G396"/>
    <mergeCell ref="H396:K396"/>
    <mergeCell ref="L396:M396"/>
    <mergeCell ref="O396:P396"/>
    <mergeCell ref="Q396:T396"/>
    <mergeCell ref="B395:D395"/>
    <mergeCell ref="F395:G395"/>
    <mergeCell ref="H395:K395"/>
    <mergeCell ref="L395:M395"/>
    <mergeCell ref="O395:P395"/>
    <mergeCell ref="Q393:T393"/>
    <mergeCell ref="B394:D394"/>
    <mergeCell ref="F394:G394"/>
    <mergeCell ref="H394:K394"/>
    <mergeCell ref="L394:M394"/>
    <mergeCell ref="O394:P394"/>
    <mergeCell ref="Q394:T394"/>
    <mergeCell ref="B393:D393"/>
    <mergeCell ref="F393:G393"/>
    <mergeCell ref="H393:K393"/>
    <mergeCell ref="L393:M393"/>
    <mergeCell ref="O393:P393"/>
    <mergeCell ref="Q391:T391"/>
    <mergeCell ref="B392:D392"/>
    <mergeCell ref="F392:G392"/>
    <mergeCell ref="H392:K392"/>
    <mergeCell ref="L392:M392"/>
    <mergeCell ref="O392:P392"/>
    <mergeCell ref="Q392:T392"/>
    <mergeCell ref="B391:D391"/>
    <mergeCell ref="F391:G391"/>
    <mergeCell ref="H391:K391"/>
    <mergeCell ref="L391:M391"/>
    <mergeCell ref="O391:P391"/>
    <mergeCell ref="Q389:T389"/>
    <mergeCell ref="B390:D390"/>
    <mergeCell ref="F390:G390"/>
    <mergeCell ref="H390:K390"/>
    <mergeCell ref="L390:M390"/>
    <mergeCell ref="O390:P390"/>
    <mergeCell ref="Q390:T390"/>
    <mergeCell ref="B389:D389"/>
    <mergeCell ref="F389:G389"/>
    <mergeCell ref="H389:K389"/>
    <mergeCell ref="L389:M389"/>
    <mergeCell ref="O389:P389"/>
    <mergeCell ref="Q387:T387"/>
    <mergeCell ref="B388:D388"/>
    <mergeCell ref="F388:G388"/>
    <mergeCell ref="H388:K388"/>
    <mergeCell ref="L388:M388"/>
    <mergeCell ref="O388:P388"/>
    <mergeCell ref="Q388:T388"/>
    <mergeCell ref="B387:D387"/>
    <mergeCell ref="F387:G387"/>
    <mergeCell ref="H387:K387"/>
    <mergeCell ref="L387:M387"/>
    <mergeCell ref="O387:P387"/>
    <mergeCell ref="Q385:T385"/>
    <mergeCell ref="B386:D386"/>
    <mergeCell ref="F386:G386"/>
    <mergeCell ref="H386:K386"/>
    <mergeCell ref="L386:M386"/>
    <mergeCell ref="O386:P386"/>
    <mergeCell ref="Q386:T386"/>
    <mergeCell ref="B385:D385"/>
    <mergeCell ref="F385:G385"/>
    <mergeCell ref="H385:K385"/>
    <mergeCell ref="L385:M385"/>
    <mergeCell ref="O385:P385"/>
    <mergeCell ref="Q383:T383"/>
    <mergeCell ref="B384:D384"/>
    <mergeCell ref="F384:G384"/>
    <mergeCell ref="H384:K384"/>
    <mergeCell ref="L384:M384"/>
    <mergeCell ref="O384:P384"/>
    <mergeCell ref="Q384:T384"/>
    <mergeCell ref="B383:D383"/>
    <mergeCell ref="F383:G383"/>
    <mergeCell ref="H383:K383"/>
    <mergeCell ref="L383:M383"/>
    <mergeCell ref="O383:P383"/>
    <mergeCell ref="Q381:T381"/>
    <mergeCell ref="B382:D382"/>
    <mergeCell ref="F382:G382"/>
    <mergeCell ref="H382:K382"/>
    <mergeCell ref="L382:M382"/>
    <mergeCell ref="O382:P382"/>
    <mergeCell ref="Q382:T382"/>
    <mergeCell ref="B381:D381"/>
    <mergeCell ref="F381:G381"/>
    <mergeCell ref="H381:K381"/>
    <mergeCell ref="L381:M381"/>
    <mergeCell ref="O381:P381"/>
    <mergeCell ref="Q379:T379"/>
    <mergeCell ref="B380:D380"/>
    <mergeCell ref="F380:G380"/>
    <mergeCell ref="H380:K380"/>
    <mergeCell ref="L380:M380"/>
    <mergeCell ref="O380:P380"/>
    <mergeCell ref="Q380:T380"/>
    <mergeCell ref="B379:D379"/>
    <mergeCell ref="F379:G379"/>
    <mergeCell ref="H379:K379"/>
    <mergeCell ref="L379:M379"/>
    <mergeCell ref="O379:P379"/>
    <mergeCell ref="Q377:T377"/>
    <mergeCell ref="B378:D378"/>
    <mergeCell ref="F378:G378"/>
    <mergeCell ref="H378:K378"/>
    <mergeCell ref="L378:M378"/>
    <mergeCell ref="O378:P378"/>
    <mergeCell ref="Q378:T378"/>
    <mergeCell ref="B377:D377"/>
    <mergeCell ref="F377:G377"/>
    <mergeCell ref="H377:K377"/>
    <mergeCell ref="L377:M377"/>
    <mergeCell ref="O377:P377"/>
    <mergeCell ref="Q375:T375"/>
    <mergeCell ref="B376:D376"/>
    <mergeCell ref="F376:G376"/>
    <mergeCell ref="H376:K376"/>
    <mergeCell ref="L376:M376"/>
    <mergeCell ref="O376:P376"/>
    <mergeCell ref="Q376:T376"/>
    <mergeCell ref="B375:D375"/>
    <mergeCell ref="F375:G375"/>
    <mergeCell ref="H375:K375"/>
    <mergeCell ref="L375:M375"/>
    <mergeCell ref="O375:P375"/>
    <mergeCell ref="Q373:T373"/>
    <mergeCell ref="B374:D374"/>
    <mergeCell ref="F374:G374"/>
    <mergeCell ref="H374:K374"/>
    <mergeCell ref="L374:M374"/>
    <mergeCell ref="O374:P374"/>
    <mergeCell ref="Q374:T374"/>
    <mergeCell ref="B373:D373"/>
    <mergeCell ref="F373:G373"/>
    <mergeCell ref="H373:K373"/>
    <mergeCell ref="L373:M373"/>
    <mergeCell ref="O373:P373"/>
    <mergeCell ref="Q371:T371"/>
    <mergeCell ref="B372:D372"/>
    <mergeCell ref="F372:G372"/>
    <mergeCell ref="H372:K372"/>
    <mergeCell ref="L372:M372"/>
    <mergeCell ref="O372:P372"/>
    <mergeCell ref="Q372:T372"/>
    <mergeCell ref="B371:D371"/>
    <mergeCell ref="F371:G371"/>
    <mergeCell ref="H371:K371"/>
    <mergeCell ref="L371:M371"/>
    <mergeCell ref="O371:P371"/>
    <mergeCell ref="Q369:T369"/>
    <mergeCell ref="B370:D370"/>
    <mergeCell ref="F370:G370"/>
    <mergeCell ref="H370:K370"/>
    <mergeCell ref="L370:M370"/>
    <mergeCell ref="O370:P370"/>
    <mergeCell ref="Q370:T370"/>
    <mergeCell ref="B369:D369"/>
    <mergeCell ref="F369:G369"/>
    <mergeCell ref="H369:K369"/>
    <mergeCell ref="L369:M369"/>
    <mergeCell ref="O369:P369"/>
    <mergeCell ref="Q367:T367"/>
    <mergeCell ref="B368:D368"/>
    <mergeCell ref="F368:G368"/>
    <mergeCell ref="H368:K368"/>
    <mergeCell ref="L368:M368"/>
    <mergeCell ref="O368:P368"/>
    <mergeCell ref="Q368:T368"/>
    <mergeCell ref="B367:D367"/>
    <mergeCell ref="F367:G367"/>
    <mergeCell ref="H367:K367"/>
    <mergeCell ref="L367:M367"/>
    <mergeCell ref="O367:P367"/>
    <mergeCell ref="Q365:T365"/>
    <mergeCell ref="B366:D366"/>
    <mergeCell ref="F366:G366"/>
    <mergeCell ref="H366:K366"/>
    <mergeCell ref="L366:M366"/>
    <mergeCell ref="O366:P366"/>
    <mergeCell ref="Q366:T366"/>
    <mergeCell ref="B365:D365"/>
    <mergeCell ref="F365:G365"/>
    <mergeCell ref="H365:K365"/>
    <mergeCell ref="L365:M365"/>
    <mergeCell ref="O365:P365"/>
    <mergeCell ref="Q363:T363"/>
    <mergeCell ref="B364:D364"/>
    <mergeCell ref="F364:G364"/>
    <mergeCell ref="H364:K364"/>
    <mergeCell ref="L364:M364"/>
    <mergeCell ref="O364:P364"/>
    <mergeCell ref="Q364:T364"/>
    <mergeCell ref="B363:D363"/>
    <mergeCell ref="F363:G363"/>
    <mergeCell ref="H363:K363"/>
    <mergeCell ref="L363:M363"/>
    <mergeCell ref="O363:P363"/>
    <mergeCell ref="Q361:T361"/>
    <mergeCell ref="B362:D362"/>
    <mergeCell ref="F362:G362"/>
    <mergeCell ref="H362:K362"/>
    <mergeCell ref="L362:M362"/>
    <mergeCell ref="O362:P362"/>
    <mergeCell ref="Q362:T362"/>
    <mergeCell ref="B361:D361"/>
    <mergeCell ref="F361:G361"/>
    <mergeCell ref="H361:K361"/>
    <mergeCell ref="L361:M361"/>
    <mergeCell ref="O361:P361"/>
    <mergeCell ref="Q359:T359"/>
    <mergeCell ref="B360:D360"/>
    <mergeCell ref="F360:G360"/>
    <mergeCell ref="H360:K360"/>
    <mergeCell ref="L360:M360"/>
    <mergeCell ref="O360:P360"/>
    <mergeCell ref="Q360:T360"/>
    <mergeCell ref="B359:D359"/>
    <mergeCell ref="F359:G359"/>
    <mergeCell ref="H359:K359"/>
    <mergeCell ref="L359:M359"/>
    <mergeCell ref="O359:P359"/>
    <mergeCell ref="Q357:T357"/>
    <mergeCell ref="B358:D358"/>
    <mergeCell ref="F358:G358"/>
    <mergeCell ref="H358:K358"/>
    <mergeCell ref="L358:M358"/>
    <mergeCell ref="O358:P358"/>
    <mergeCell ref="Q358:T358"/>
    <mergeCell ref="B357:D357"/>
    <mergeCell ref="F357:G357"/>
    <mergeCell ref="H357:K357"/>
    <mergeCell ref="L357:M357"/>
    <mergeCell ref="O357:P357"/>
    <mergeCell ref="Q355:T355"/>
    <mergeCell ref="B356:D356"/>
    <mergeCell ref="F356:G356"/>
    <mergeCell ref="H356:K356"/>
    <mergeCell ref="L356:M356"/>
    <mergeCell ref="O356:P356"/>
    <mergeCell ref="Q356:T356"/>
    <mergeCell ref="B355:D355"/>
    <mergeCell ref="F355:G355"/>
    <mergeCell ref="H355:K355"/>
    <mergeCell ref="L355:M355"/>
    <mergeCell ref="O355:P355"/>
    <mergeCell ref="Q353:T353"/>
    <mergeCell ref="B354:D354"/>
    <mergeCell ref="F354:G354"/>
    <mergeCell ref="H354:K354"/>
    <mergeCell ref="L354:M354"/>
    <mergeCell ref="O354:P354"/>
    <mergeCell ref="Q354:T354"/>
    <mergeCell ref="B353:D353"/>
    <mergeCell ref="F353:G353"/>
    <mergeCell ref="H353:K353"/>
    <mergeCell ref="L353:M353"/>
    <mergeCell ref="O353:P353"/>
    <mergeCell ref="Q351:T351"/>
    <mergeCell ref="B352:D352"/>
    <mergeCell ref="F352:G352"/>
    <mergeCell ref="H352:K352"/>
    <mergeCell ref="L352:M352"/>
    <mergeCell ref="O352:P352"/>
    <mergeCell ref="Q352:T352"/>
    <mergeCell ref="B351:D351"/>
    <mergeCell ref="F351:G351"/>
    <mergeCell ref="H351:K351"/>
    <mergeCell ref="L351:M351"/>
    <mergeCell ref="O351:P351"/>
    <mergeCell ref="Q349:T349"/>
    <mergeCell ref="B350:D350"/>
    <mergeCell ref="F350:G350"/>
    <mergeCell ref="H350:K350"/>
    <mergeCell ref="L350:M350"/>
    <mergeCell ref="O350:P350"/>
    <mergeCell ref="Q350:T350"/>
    <mergeCell ref="B349:D349"/>
    <mergeCell ref="F349:G349"/>
    <mergeCell ref="H349:K349"/>
    <mergeCell ref="L349:M349"/>
    <mergeCell ref="O349:P349"/>
    <mergeCell ref="Q347:T347"/>
    <mergeCell ref="B348:D348"/>
    <mergeCell ref="F348:G348"/>
    <mergeCell ref="H348:K348"/>
    <mergeCell ref="L348:M348"/>
    <mergeCell ref="O348:P348"/>
    <mergeCell ref="Q348:T348"/>
    <mergeCell ref="B347:D347"/>
    <mergeCell ref="F347:G347"/>
    <mergeCell ref="H347:K347"/>
    <mergeCell ref="L347:M347"/>
    <mergeCell ref="O347:P347"/>
    <mergeCell ref="Q345:T345"/>
    <mergeCell ref="B346:D346"/>
    <mergeCell ref="F346:G346"/>
    <mergeCell ref="H346:K346"/>
    <mergeCell ref="L346:M346"/>
    <mergeCell ref="O346:P346"/>
    <mergeCell ref="Q346:T346"/>
    <mergeCell ref="B345:D345"/>
    <mergeCell ref="F345:G345"/>
    <mergeCell ref="H345:K345"/>
    <mergeCell ref="L345:M345"/>
    <mergeCell ref="O345:P345"/>
    <mergeCell ref="Q343:T343"/>
    <mergeCell ref="B344:D344"/>
    <mergeCell ref="F344:G344"/>
    <mergeCell ref="H344:K344"/>
    <mergeCell ref="L344:M344"/>
    <mergeCell ref="O344:P344"/>
    <mergeCell ref="Q344:T344"/>
    <mergeCell ref="B343:D343"/>
    <mergeCell ref="F343:G343"/>
    <mergeCell ref="H343:K343"/>
    <mergeCell ref="L343:M343"/>
    <mergeCell ref="O343:P343"/>
    <mergeCell ref="Q341:T341"/>
    <mergeCell ref="B342:D342"/>
    <mergeCell ref="F342:G342"/>
    <mergeCell ref="H342:K342"/>
    <mergeCell ref="L342:M342"/>
    <mergeCell ref="O342:P342"/>
    <mergeCell ref="Q342:T342"/>
    <mergeCell ref="B341:D341"/>
    <mergeCell ref="F341:G341"/>
    <mergeCell ref="H341:K341"/>
    <mergeCell ref="L341:M341"/>
    <mergeCell ref="O341:P341"/>
    <mergeCell ref="Q339:T339"/>
    <mergeCell ref="B340:D340"/>
    <mergeCell ref="F340:G340"/>
    <mergeCell ref="H340:K340"/>
    <mergeCell ref="L340:M340"/>
    <mergeCell ref="O340:P340"/>
    <mergeCell ref="Q340:T340"/>
    <mergeCell ref="B339:D339"/>
    <mergeCell ref="F339:G339"/>
    <mergeCell ref="H339:K339"/>
    <mergeCell ref="L339:M339"/>
    <mergeCell ref="O339:P339"/>
    <mergeCell ref="Q337:T337"/>
    <mergeCell ref="B338:D338"/>
    <mergeCell ref="F338:G338"/>
    <mergeCell ref="H338:K338"/>
    <mergeCell ref="L338:M338"/>
    <mergeCell ref="O338:P338"/>
    <mergeCell ref="Q338:T338"/>
    <mergeCell ref="B337:D337"/>
    <mergeCell ref="F337:G337"/>
    <mergeCell ref="H337:K337"/>
    <mergeCell ref="L337:M337"/>
    <mergeCell ref="O337:P337"/>
    <mergeCell ref="Q335:T335"/>
    <mergeCell ref="B336:D336"/>
    <mergeCell ref="F336:G336"/>
    <mergeCell ref="H336:K336"/>
    <mergeCell ref="L336:M336"/>
    <mergeCell ref="O336:P336"/>
    <mergeCell ref="Q336:T336"/>
    <mergeCell ref="B335:D335"/>
    <mergeCell ref="F335:G335"/>
    <mergeCell ref="H335:K335"/>
    <mergeCell ref="L335:M335"/>
    <mergeCell ref="O335:P335"/>
    <mergeCell ref="Q333:T333"/>
    <mergeCell ref="B334:D334"/>
    <mergeCell ref="F334:G334"/>
    <mergeCell ref="H334:K334"/>
    <mergeCell ref="L334:M334"/>
    <mergeCell ref="O334:P334"/>
    <mergeCell ref="Q334:T334"/>
    <mergeCell ref="B333:D333"/>
    <mergeCell ref="F333:G333"/>
    <mergeCell ref="H333:K333"/>
    <mergeCell ref="L333:M333"/>
    <mergeCell ref="O333:P333"/>
    <mergeCell ref="Q331:T331"/>
    <mergeCell ref="B332:D332"/>
    <mergeCell ref="F332:G332"/>
    <mergeCell ref="H332:K332"/>
    <mergeCell ref="L332:M332"/>
    <mergeCell ref="O332:P332"/>
    <mergeCell ref="Q332:T332"/>
    <mergeCell ref="B331:D331"/>
    <mergeCell ref="F331:G331"/>
    <mergeCell ref="H331:K331"/>
    <mergeCell ref="L331:M331"/>
    <mergeCell ref="O331:P331"/>
    <mergeCell ref="Q329:T329"/>
    <mergeCell ref="B330:D330"/>
    <mergeCell ref="F330:G330"/>
    <mergeCell ref="H330:K330"/>
    <mergeCell ref="L330:M330"/>
    <mergeCell ref="O330:P330"/>
    <mergeCell ref="Q330:T330"/>
    <mergeCell ref="B329:D329"/>
    <mergeCell ref="F329:G329"/>
    <mergeCell ref="H329:K329"/>
    <mergeCell ref="L329:M329"/>
    <mergeCell ref="O329:P329"/>
    <mergeCell ref="Q327:T327"/>
    <mergeCell ref="B328:D328"/>
    <mergeCell ref="F328:G328"/>
    <mergeCell ref="H328:K328"/>
    <mergeCell ref="L328:M328"/>
    <mergeCell ref="O328:P328"/>
    <mergeCell ref="Q328:T328"/>
    <mergeCell ref="B327:D327"/>
    <mergeCell ref="F327:G327"/>
    <mergeCell ref="H327:K327"/>
    <mergeCell ref="L327:M327"/>
    <mergeCell ref="O327:P327"/>
    <mergeCell ref="Q325:T325"/>
    <mergeCell ref="B326:D326"/>
    <mergeCell ref="F326:G326"/>
    <mergeCell ref="H326:K326"/>
    <mergeCell ref="L326:M326"/>
    <mergeCell ref="O326:P326"/>
    <mergeCell ref="Q326:T326"/>
    <mergeCell ref="B325:D325"/>
    <mergeCell ref="F325:G325"/>
    <mergeCell ref="H325:K325"/>
    <mergeCell ref="L325:M325"/>
    <mergeCell ref="O325:P325"/>
    <mergeCell ref="Q323:T323"/>
    <mergeCell ref="B324:D324"/>
    <mergeCell ref="F324:G324"/>
    <mergeCell ref="H324:K324"/>
    <mergeCell ref="L324:M324"/>
    <mergeCell ref="O324:P324"/>
    <mergeCell ref="Q324:T324"/>
    <mergeCell ref="B323:D323"/>
    <mergeCell ref="F323:G323"/>
    <mergeCell ref="H323:K323"/>
    <mergeCell ref="L323:M323"/>
    <mergeCell ref="O323:P323"/>
    <mergeCell ref="Q321:T321"/>
    <mergeCell ref="B322:D322"/>
    <mergeCell ref="F322:G322"/>
    <mergeCell ref="H322:K322"/>
    <mergeCell ref="L322:M322"/>
    <mergeCell ref="O322:P322"/>
    <mergeCell ref="Q322:T322"/>
    <mergeCell ref="B321:D321"/>
    <mergeCell ref="F321:G321"/>
    <mergeCell ref="H321:K321"/>
    <mergeCell ref="L321:M321"/>
    <mergeCell ref="O321:P321"/>
    <mergeCell ref="Q319:T319"/>
    <mergeCell ref="B320:D320"/>
    <mergeCell ref="F320:G320"/>
    <mergeCell ref="H320:K320"/>
    <mergeCell ref="L320:M320"/>
    <mergeCell ref="O320:P320"/>
    <mergeCell ref="Q320:T320"/>
    <mergeCell ref="B319:D319"/>
    <mergeCell ref="F319:G319"/>
    <mergeCell ref="H319:K319"/>
    <mergeCell ref="L319:M319"/>
    <mergeCell ref="O319:P319"/>
    <mergeCell ref="Q317:T317"/>
    <mergeCell ref="B318:D318"/>
    <mergeCell ref="F318:G318"/>
    <mergeCell ref="H318:K318"/>
    <mergeCell ref="L318:M318"/>
    <mergeCell ref="O318:P318"/>
    <mergeCell ref="Q318:T318"/>
    <mergeCell ref="B317:D317"/>
    <mergeCell ref="F317:G317"/>
    <mergeCell ref="H317:K317"/>
    <mergeCell ref="L317:M317"/>
    <mergeCell ref="O317:P317"/>
    <mergeCell ref="Q315:T315"/>
    <mergeCell ref="B316:D316"/>
    <mergeCell ref="F316:G316"/>
    <mergeCell ref="H316:K316"/>
    <mergeCell ref="L316:M316"/>
    <mergeCell ref="O316:P316"/>
    <mergeCell ref="Q316:T316"/>
    <mergeCell ref="B315:D315"/>
    <mergeCell ref="F315:G315"/>
    <mergeCell ref="H315:K315"/>
    <mergeCell ref="L315:M315"/>
    <mergeCell ref="O315:P315"/>
    <mergeCell ref="Q313:T313"/>
    <mergeCell ref="B314:D314"/>
    <mergeCell ref="F314:G314"/>
    <mergeCell ref="H314:K314"/>
    <mergeCell ref="L314:M314"/>
    <mergeCell ref="O314:P314"/>
    <mergeCell ref="Q314:T314"/>
    <mergeCell ref="B313:D313"/>
    <mergeCell ref="F313:G313"/>
    <mergeCell ref="H313:K313"/>
    <mergeCell ref="L313:M313"/>
    <mergeCell ref="O313:P313"/>
    <mergeCell ref="Q311:T311"/>
    <mergeCell ref="B312:D312"/>
    <mergeCell ref="F312:G312"/>
    <mergeCell ref="H312:K312"/>
    <mergeCell ref="L312:M312"/>
    <mergeCell ref="O312:P312"/>
    <mergeCell ref="Q312:T312"/>
    <mergeCell ref="B311:D311"/>
    <mergeCell ref="F311:G311"/>
    <mergeCell ref="H311:K311"/>
    <mergeCell ref="L311:M311"/>
    <mergeCell ref="O311:P311"/>
    <mergeCell ref="Q309:T309"/>
    <mergeCell ref="B310:D310"/>
    <mergeCell ref="F310:G310"/>
    <mergeCell ref="H310:K310"/>
    <mergeCell ref="L310:M310"/>
    <mergeCell ref="O310:P310"/>
    <mergeCell ref="Q310:T310"/>
    <mergeCell ref="B309:D309"/>
    <mergeCell ref="F309:G309"/>
    <mergeCell ref="H309:K309"/>
    <mergeCell ref="L309:M309"/>
    <mergeCell ref="O309:P309"/>
    <mergeCell ref="Q307:T307"/>
    <mergeCell ref="B308:D308"/>
    <mergeCell ref="F308:G308"/>
    <mergeCell ref="H308:K308"/>
    <mergeCell ref="L308:M308"/>
    <mergeCell ref="O308:P308"/>
    <mergeCell ref="Q308:T308"/>
    <mergeCell ref="B307:D307"/>
    <mergeCell ref="F307:G307"/>
    <mergeCell ref="H307:K307"/>
    <mergeCell ref="L307:M307"/>
    <mergeCell ref="O307:P307"/>
    <mergeCell ref="Q305:T305"/>
    <mergeCell ref="B306:D306"/>
    <mergeCell ref="F306:G306"/>
    <mergeCell ref="H306:K306"/>
    <mergeCell ref="L306:M306"/>
    <mergeCell ref="O306:P306"/>
    <mergeCell ref="Q306:T306"/>
    <mergeCell ref="B305:D305"/>
    <mergeCell ref="F305:G305"/>
    <mergeCell ref="H305:K305"/>
    <mergeCell ref="L305:M305"/>
    <mergeCell ref="O305:P305"/>
    <mergeCell ref="Q303:T303"/>
    <mergeCell ref="B304:D304"/>
    <mergeCell ref="F304:G304"/>
    <mergeCell ref="H304:K304"/>
    <mergeCell ref="L304:M304"/>
    <mergeCell ref="O304:P304"/>
    <mergeCell ref="Q304:T304"/>
    <mergeCell ref="B303:D303"/>
    <mergeCell ref="F303:G303"/>
    <mergeCell ref="H303:K303"/>
    <mergeCell ref="L303:M303"/>
    <mergeCell ref="O303:P303"/>
    <mergeCell ref="Q301:T301"/>
    <mergeCell ref="B302:D302"/>
    <mergeCell ref="F302:G302"/>
    <mergeCell ref="H302:K302"/>
    <mergeCell ref="L302:M302"/>
    <mergeCell ref="O302:P302"/>
    <mergeCell ref="Q302:T302"/>
    <mergeCell ref="B301:D301"/>
    <mergeCell ref="F301:G301"/>
    <mergeCell ref="H301:K301"/>
    <mergeCell ref="L301:M301"/>
    <mergeCell ref="O301:P301"/>
    <mergeCell ref="Q299:T299"/>
    <mergeCell ref="B300:D300"/>
    <mergeCell ref="F300:G300"/>
    <mergeCell ref="H300:K300"/>
    <mergeCell ref="L300:M300"/>
    <mergeCell ref="O300:P300"/>
    <mergeCell ref="Q300:T300"/>
    <mergeCell ref="B299:D299"/>
    <mergeCell ref="F299:G299"/>
    <mergeCell ref="H299:K299"/>
    <mergeCell ref="L299:M299"/>
    <mergeCell ref="O299:P299"/>
    <mergeCell ref="Q297:T297"/>
    <mergeCell ref="B298:D298"/>
    <mergeCell ref="F298:G298"/>
    <mergeCell ref="H298:K298"/>
    <mergeCell ref="L298:M298"/>
    <mergeCell ref="O298:P298"/>
    <mergeCell ref="Q298:T298"/>
    <mergeCell ref="B297:D297"/>
    <mergeCell ref="F297:G297"/>
    <mergeCell ref="H297:K297"/>
    <mergeCell ref="L297:M297"/>
    <mergeCell ref="O297:P297"/>
    <mergeCell ref="Q295:T295"/>
    <mergeCell ref="B296:D296"/>
    <mergeCell ref="F296:G296"/>
    <mergeCell ref="H296:K296"/>
    <mergeCell ref="L296:M296"/>
    <mergeCell ref="O296:P296"/>
    <mergeCell ref="Q296:T296"/>
    <mergeCell ref="B295:D295"/>
    <mergeCell ref="F295:G295"/>
    <mergeCell ref="H295:K295"/>
    <mergeCell ref="L295:M295"/>
    <mergeCell ref="O295:P295"/>
    <mergeCell ref="Q293:T293"/>
    <mergeCell ref="B294:D294"/>
    <mergeCell ref="F294:G294"/>
    <mergeCell ref="H294:K294"/>
    <mergeCell ref="L294:M294"/>
    <mergeCell ref="O294:P294"/>
    <mergeCell ref="Q294:T294"/>
    <mergeCell ref="B293:D293"/>
    <mergeCell ref="F293:G293"/>
    <mergeCell ref="H293:K293"/>
    <mergeCell ref="L293:M293"/>
    <mergeCell ref="O293:P293"/>
    <mergeCell ref="Q291:T291"/>
    <mergeCell ref="B292:D292"/>
    <mergeCell ref="F292:G292"/>
    <mergeCell ref="H292:K292"/>
    <mergeCell ref="L292:M292"/>
    <mergeCell ref="O292:P292"/>
    <mergeCell ref="Q292:T292"/>
    <mergeCell ref="B291:D291"/>
    <mergeCell ref="F291:G291"/>
    <mergeCell ref="H291:K291"/>
    <mergeCell ref="L291:M291"/>
    <mergeCell ref="O291:P291"/>
    <mergeCell ref="Q289:T289"/>
    <mergeCell ref="B290:D290"/>
    <mergeCell ref="F290:G290"/>
    <mergeCell ref="H290:K290"/>
    <mergeCell ref="L290:M290"/>
    <mergeCell ref="O290:P290"/>
    <mergeCell ref="Q290:T290"/>
    <mergeCell ref="B289:D289"/>
    <mergeCell ref="F289:G289"/>
    <mergeCell ref="H289:K289"/>
    <mergeCell ref="L289:M289"/>
    <mergeCell ref="O289:P289"/>
    <mergeCell ref="Q287:T287"/>
    <mergeCell ref="B288:D288"/>
    <mergeCell ref="F288:G288"/>
    <mergeCell ref="H288:K288"/>
    <mergeCell ref="L288:M288"/>
    <mergeCell ref="O288:P288"/>
    <mergeCell ref="Q288:T288"/>
    <mergeCell ref="B287:D287"/>
    <mergeCell ref="F287:G287"/>
    <mergeCell ref="H287:K287"/>
    <mergeCell ref="L287:M287"/>
    <mergeCell ref="O287:P287"/>
    <mergeCell ref="Q285:T285"/>
    <mergeCell ref="B286:D286"/>
    <mergeCell ref="F286:G286"/>
    <mergeCell ref="H286:K286"/>
    <mergeCell ref="L286:M286"/>
    <mergeCell ref="O286:P286"/>
    <mergeCell ref="Q286:T286"/>
    <mergeCell ref="B285:D285"/>
    <mergeCell ref="F285:G285"/>
    <mergeCell ref="H285:K285"/>
    <mergeCell ref="L285:M285"/>
    <mergeCell ref="O285:P285"/>
    <mergeCell ref="Q283:T283"/>
    <mergeCell ref="B284:D284"/>
    <mergeCell ref="F284:G284"/>
    <mergeCell ref="H284:K284"/>
    <mergeCell ref="L284:M284"/>
    <mergeCell ref="O284:P284"/>
    <mergeCell ref="Q284:T284"/>
    <mergeCell ref="B283:D283"/>
    <mergeCell ref="F283:G283"/>
    <mergeCell ref="H283:K283"/>
    <mergeCell ref="L283:M283"/>
    <mergeCell ref="O283:P283"/>
    <mergeCell ref="Q281:T281"/>
    <mergeCell ref="B282:D282"/>
    <mergeCell ref="F282:G282"/>
    <mergeCell ref="H282:K282"/>
    <mergeCell ref="L282:M282"/>
    <mergeCell ref="O282:P282"/>
    <mergeCell ref="Q282:T282"/>
    <mergeCell ref="B281:D281"/>
    <mergeCell ref="F281:G281"/>
    <mergeCell ref="H281:K281"/>
    <mergeCell ref="L281:M281"/>
    <mergeCell ref="O281:P281"/>
    <mergeCell ref="Q279:T279"/>
    <mergeCell ref="B280:D280"/>
    <mergeCell ref="F280:G280"/>
    <mergeCell ref="H280:K280"/>
    <mergeCell ref="L280:M280"/>
    <mergeCell ref="O280:P280"/>
    <mergeCell ref="Q280:T280"/>
    <mergeCell ref="B279:D279"/>
    <mergeCell ref="F279:G279"/>
    <mergeCell ref="H279:K279"/>
    <mergeCell ref="L279:M279"/>
    <mergeCell ref="O279:P279"/>
    <mergeCell ref="Q277:T277"/>
    <mergeCell ref="B278:D278"/>
    <mergeCell ref="F278:G278"/>
    <mergeCell ref="H278:K278"/>
    <mergeCell ref="L278:M278"/>
    <mergeCell ref="O278:P278"/>
    <mergeCell ref="Q278:T278"/>
    <mergeCell ref="B277:D277"/>
    <mergeCell ref="F277:G277"/>
    <mergeCell ref="H277:K277"/>
    <mergeCell ref="L277:M277"/>
    <mergeCell ref="O277:P277"/>
    <mergeCell ref="Q275:T275"/>
    <mergeCell ref="B276:D276"/>
    <mergeCell ref="F276:G276"/>
    <mergeCell ref="H276:K276"/>
    <mergeCell ref="L276:M276"/>
    <mergeCell ref="O276:P276"/>
    <mergeCell ref="Q276:T276"/>
    <mergeCell ref="B275:D275"/>
    <mergeCell ref="F275:G275"/>
    <mergeCell ref="H275:K275"/>
    <mergeCell ref="L275:M275"/>
    <mergeCell ref="O275:P275"/>
    <mergeCell ref="Q273:T273"/>
    <mergeCell ref="B274:D274"/>
    <mergeCell ref="F274:G274"/>
    <mergeCell ref="H274:K274"/>
    <mergeCell ref="L274:M274"/>
    <mergeCell ref="O274:P274"/>
    <mergeCell ref="Q274:T274"/>
    <mergeCell ref="B273:D273"/>
    <mergeCell ref="F273:G273"/>
    <mergeCell ref="H273:K273"/>
    <mergeCell ref="L273:M273"/>
    <mergeCell ref="O273:P273"/>
    <mergeCell ref="Q271:T271"/>
    <mergeCell ref="B272:D272"/>
    <mergeCell ref="F272:G272"/>
    <mergeCell ref="H272:K272"/>
    <mergeCell ref="L272:M272"/>
    <mergeCell ref="O272:P272"/>
    <mergeCell ref="Q272:T272"/>
    <mergeCell ref="B271:D271"/>
    <mergeCell ref="F271:G271"/>
    <mergeCell ref="H271:K271"/>
    <mergeCell ref="L271:M271"/>
    <mergeCell ref="O271:P271"/>
    <mergeCell ref="Q269:T269"/>
    <mergeCell ref="B270:D270"/>
    <mergeCell ref="F270:G270"/>
    <mergeCell ref="H270:K270"/>
    <mergeCell ref="L270:M270"/>
    <mergeCell ref="O270:P270"/>
    <mergeCell ref="Q270:T270"/>
    <mergeCell ref="B269:D269"/>
    <mergeCell ref="F269:G269"/>
    <mergeCell ref="H269:K269"/>
    <mergeCell ref="L269:M269"/>
    <mergeCell ref="O269:P269"/>
    <mergeCell ref="Q267:T267"/>
    <mergeCell ref="B268:D268"/>
    <mergeCell ref="F268:G268"/>
    <mergeCell ref="H268:K268"/>
    <mergeCell ref="L268:M268"/>
    <mergeCell ref="O268:P268"/>
    <mergeCell ref="Q268:T268"/>
    <mergeCell ref="B267:D267"/>
    <mergeCell ref="F267:G267"/>
    <mergeCell ref="H267:K267"/>
    <mergeCell ref="L267:M267"/>
    <mergeCell ref="O267:P267"/>
    <mergeCell ref="Q265:T265"/>
    <mergeCell ref="B266:D266"/>
    <mergeCell ref="F266:G266"/>
    <mergeCell ref="H266:K266"/>
    <mergeCell ref="L266:M266"/>
    <mergeCell ref="O266:P266"/>
    <mergeCell ref="Q266:T266"/>
    <mergeCell ref="B265:D265"/>
    <mergeCell ref="F265:G265"/>
    <mergeCell ref="H265:K265"/>
    <mergeCell ref="L265:M265"/>
    <mergeCell ref="O265:P265"/>
    <mergeCell ref="Q263:T263"/>
    <mergeCell ref="B264:D264"/>
    <mergeCell ref="F264:G264"/>
    <mergeCell ref="H264:K264"/>
    <mergeCell ref="L264:M264"/>
    <mergeCell ref="O264:P264"/>
    <mergeCell ref="Q264:T264"/>
    <mergeCell ref="B263:D263"/>
    <mergeCell ref="F263:G263"/>
    <mergeCell ref="H263:K263"/>
    <mergeCell ref="L263:M263"/>
    <mergeCell ref="O263:P263"/>
    <mergeCell ref="Q261:T261"/>
    <mergeCell ref="B262:D262"/>
    <mergeCell ref="F262:G262"/>
    <mergeCell ref="H262:K262"/>
    <mergeCell ref="L262:M262"/>
    <mergeCell ref="O262:P262"/>
    <mergeCell ref="Q262:T262"/>
    <mergeCell ref="B261:D261"/>
    <mergeCell ref="F261:G261"/>
    <mergeCell ref="H261:K261"/>
    <mergeCell ref="L261:M261"/>
    <mergeCell ref="O261:P261"/>
    <mergeCell ref="Q259:T259"/>
    <mergeCell ref="B260:D260"/>
    <mergeCell ref="F260:G260"/>
    <mergeCell ref="H260:K260"/>
    <mergeCell ref="L260:M260"/>
    <mergeCell ref="O260:P260"/>
    <mergeCell ref="Q260:T260"/>
    <mergeCell ref="B259:D259"/>
    <mergeCell ref="F259:G259"/>
    <mergeCell ref="H259:K259"/>
    <mergeCell ref="L259:M259"/>
    <mergeCell ref="O259:P259"/>
    <mergeCell ref="Q257:T257"/>
    <mergeCell ref="B258:D258"/>
    <mergeCell ref="F258:G258"/>
    <mergeCell ref="H258:K258"/>
    <mergeCell ref="L258:M258"/>
    <mergeCell ref="O258:P258"/>
    <mergeCell ref="Q258:T258"/>
    <mergeCell ref="B257:D257"/>
    <mergeCell ref="F257:G257"/>
    <mergeCell ref="H257:K257"/>
    <mergeCell ref="L257:M257"/>
    <mergeCell ref="O257:P257"/>
    <mergeCell ref="Q255:T255"/>
    <mergeCell ref="B256:D256"/>
    <mergeCell ref="F256:G256"/>
    <mergeCell ref="H256:K256"/>
    <mergeCell ref="L256:M256"/>
    <mergeCell ref="O256:P256"/>
    <mergeCell ref="Q256:T256"/>
    <mergeCell ref="B255:D255"/>
    <mergeCell ref="F255:G255"/>
    <mergeCell ref="H255:K255"/>
    <mergeCell ref="L255:M255"/>
    <mergeCell ref="O255:P255"/>
    <mergeCell ref="Q253:T253"/>
    <mergeCell ref="B254:D254"/>
    <mergeCell ref="F254:G254"/>
    <mergeCell ref="H254:K254"/>
    <mergeCell ref="L254:M254"/>
    <mergeCell ref="O254:P254"/>
    <mergeCell ref="Q254:T254"/>
    <mergeCell ref="B253:D253"/>
    <mergeCell ref="F253:G253"/>
    <mergeCell ref="H253:K253"/>
    <mergeCell ref="L253:M253"/>
    <mergeCell ref="O253:P253"/>
    <mergeCell ref="Q251:T251"/>
    <mergeCell ref="B252:D252"/>
    <mergeCell ref="F252:G252"/>
    <mergeCell ref="H252:K252"/>
    <mergeCell ref="L252:M252"/>
    <mergeCell ref="O252:P252"/>
    <mergeCell ref="Q252:T252"/>
    <mergeCell ref="B251:D251"/>
    <mergeCell ref="F251:G251"/>
    <mergeCell ref="H251:K251"/>
    <mergeCell ref="L251:M251"/>
    <mergeCell ref="O251:P251"/>
    <mergeCell ref="Q249:T249"/>
    <mergeCell ref="B250:D250"/>
    <mergeCell ref="F250:G250"/>
    <mergeCell ref="H250:K250"/>
    <mergeCell ref="L250:M250"/>
    <mergeCell ref="O250:P250"/>
    <mergeCell ref="Q250:T250"/>
    <mergeCell ref="B249:D249"/>
    <mergeCell ref="F249:G249"/>
    <mergeCell ref="H249:K249"/>
    <mergeCell ref="L249:M249"/>
    <mergeCell ref="O249:P249"/>
    <mergeCell ref="Q247:T247"/>
    <mergeCell ref="B248:D248"/>
    <mergeCell ref="F248:G248"/>
    <mergeCell ref="H248:K248"/>
    <mergeCell ref="L248:M248"/>
    <mergeCell ref="O248:P248"/>
    <mergeCell ref="Q248:T248"/>
    <mergeCell ref="B247:D247"/>
    <mergeCell ref="F247:G247"/>
    <mergeCell ref="H247:K247"/>
    <mergeCell ref="L247:M247"/>
    <mergeCell ref="O247:P247"/>
    <mergeCell ref="Q245:T245"/>
    <mergeCell ref="B246:D246"/>
    <mergeCell ref="F246:G246"/>
    <mergeCell ref="H246:K246"/>
    <mergeCell ref="L246:M246"/>
    <mergeCell ref="O246:P246"/>
    <mergeCell ref="Q246:T246"/>
    <mergeCell ref="B245:D245"/>
    <mergeCell ref="F245:G245"/>
    <mergeCell ref="H245:K245"/>
    <mergeCell ref="L245:M245"/>
    <mergeCell ref="O245:P245"/>
    <mergeCell ref="Q243:T243"/>
    <mergeCell ref="B244:D244"/>
    <mergeCell ref="F244:G244"/>
    <mergeCell ref="H244:K244"/>
    <mergeCell ref="L244:M244"/>
    <mergeCell ref="O244:P244"/>
    <mergeCell ref="Q244:T244"/>
    <mergeCell ref="B243:D243"/>
    <mergeCell ref="F243:G243"/>
    <mergeCell ref="H243:K243"/>
    <mergeCell ref="L243:M243"/>
    <mergeCell ref="O243:P243"/>
    <mergeCell ref="Q241:T241"/>
    <mergeCell ref="B242:D242"/>
    <mergeCell ref="F242:G242"/>
    <mergeCell ref="H242:K242"/>
    <mergeCell ref="L242:M242"/>
    <mergeCell ref="O242:P242"/>
    <mergeCell ref="Q242:T242"/>
    <mergeCell ref="B241:D241"/>
    <mergeCell ref="F241:G241"/>
    <mergeCell ref="H241:K241"/>
    <mergeCell ref="L241:M241"/>
    <mergeCell ref="O241:P241"/>
    <mergeCell ref="Q239:T239"/>
    <mergeCell ref="B240:D240"/>
    <mergeCell ref="F240:G240"/>
    <mergeCell ref="H240:K240"/>
    <mergeCell ref="L240:M240"/>
    <mergeCell ref="O240:P240"/>
    <mergeCell ref="Q240:T240"/>
    <mergeCell ref="B239:D239"/>
    <mergeCell ref="F239:G239"/>
    <mergeCell ref="H239:K239"/>
    <mergeCell ref="L239:M239"/>
    <mergeCell ref="O239:P239"/>
    <mergeCell ref="Q237:T237"/>
    <mergeCell ref="B238:D238"/>
    <mergeCell ref="F238:G238"/>
    <mergeCell ref="H238:K238"/>
    <mergeCell ref="L238:M238"/>
    <mergeCell ref="O238:P238"/>
    <mergeCell ref="Q238:T238"/>
    <mergeCell ref="B237:D237"/>
    <mergeCell ref="F237:G237"/>
    <mergeCell ref="H237:K237"/>
    <mergeCell ref="L237:M237"/>
    <mergeCell ref="O237:P237"/>
    <mergeCell ref="Q235:T235"/>
    <mergeCell ref="B236:D236"/>
    <mergeCell ref="F236:G236"/>
    <mergeCell ref="H236:K236"/>
    <mergeCell ref="L236:M236"/>
    <mergeCell ref="O236:P236"/>
    <mergeCell ref="Q236:T236"/>
    <mergeCell ref="B235:D235"/>
    <mergeCell ref="F235:G235"/>
    <mergeCell ref="H235:K235"/>
    <mergeCell ref="L235:M235"/>
    <mergeCell ref="O235:P235"/>
    <mergeCell ref="Q233:T233"/>
    <mergeCell ref="B234:D234"/>
    <mergeCell ref="F234:G234"/>
    <mergeCell ref="H234:K234"/>
    <mergeCell ref="L234:M234"/>
    <mergeCell ref="O234:P234"/>
    <mergeCell ref="Q234:T234"/>
    <mergeCell ref="B233:D233"/>
    <mergeCell ref="F233:G233"/>
    <mergeCell ref="H233:K233"/>
    <mergeCell ref="L233:M233"/>
    <mergeCell ref="O233:P233"/>
    <mergeCell ref="Q231:T231"/>
    <mergeCell ref="B232:D232"/>
    <mergeCell ref="F232:G232"/>
    <mergeCell ref="H232:K232"/>
    <mergeCell ref="L232:M232"/>
    <mergeCell ref="O232:P232"/>
    <mergeCell ref="Q232:T232"/>
    <mergeCell ref="B231:D231"/>
    <mergeCell ref="F231:G231"/>
    <mergeCell ref="H231:K231"/>
    <mergeCell ref="L231:M231"/>
    <mergeCell ref="O231:P231"/>
    <mergeCell ref="Q229:T229"/>
    <mergeCell ref="B230:D230"/>
    <mergeCell ref="F230:G230"/>
    <mergeCell ref="H230:K230"/>
    <mergeCell ref="L230:M230"/>
    <mergeCell ref="O230:P230"/>
    <mergeCell ref="Q230:T230"/>
    <mergeCell ref="B229:D229"/>
    <mergeCell ref="F229:G229"/>
    <mergeCell ref="H229:K229"/>
    <mergeCell ref="L229:M229"/>
    <mergeCell ref="O229:P229"/>
    <mergeCell ref="Q227:T227"/>
    <mergeCell ref="B228:D228"/>
    <mergeCell ref="F228:G228"/>
    <mergeCell ref="H228:K228"/>
    <mergeCell ref="L228:M228"/>
    <mergeCell ref="O228:P228"/>
    <mergeCell ref="Q228:T228"/>
    <mergeCell ref="B227:D227"/>
    <mergeCell ref="F227:G227"/>
    <mergeCell ref="H227:K227"/>
    <mergeCell ref="L227:M227"/>
    <mergeCell ref="O227:P227"/>
    <mergeCell ref="Q225:T225"/>
    <mergeCell ref="B226:D226"/>
    <mergeCell ref="F226:G226"/>
    <mergeCell ref="H226:K226"/>
    <mergeCell ref="L226:M226"/>
    <mergeCell ref="O226:P226"/>
    <mergeCell ref="Q226:T226"/>
    <mergeCell ref="B225:D225"/>
    <mergeCell ref="F225:G225"/>
    <mergeCell ref="H225:K225"/>
    <mergeCell ref="L225:M225"/>
    <mergeCell ref="O225:P225"/>
    <mergeCell ref="Q223:T223"/>
    <mergeCell ref="B224:D224"/>
    <mergeCell ref="F224:G224"/>
    <mergeCell ref="H224:K224"/>
    <mergeCell ref="L224:M224"/>
    <mergeCell ref="O224:P224"/>
    <mergeCell ref="Q224:T224"/>
    <mergeCell ref="B223:D223"/>
    <mergeCell ref="F223:G223"/>
    <mergeCell ref="H223:K223"/>
    <mergeCell ref="L223:M223"/>
    <mergeCell ref="O223:P223"/>
    <mergeCell ref="Q221:T221"/>
    <mergeCell ref="B222:D222"/>
    <mergeCell ref="F222:G222"/>
    <mergeCell ref="H222:K222"/>
    <mergeCell ref="L222:M222"/>
    <mergeCell ref="O222:P222"/>
    <mergeCell ref="Q222:T222"/>
    <mergeCell ref="B221:D221"/>
    <mergeCell ref="F221:G221"/>
    <mergeCell ref="H221:K221"/>
    <mergeCell ref="L221:M221"/>
    <mergeCell ref="O221:P221"/>
    <mergeCell ref="Q219:T219"/>
    <mergeCell ref="B220:D220"/>
    <mergeCell ref="F220:G220"/>
    <mergeCell ref="H220:K220"/>
    <mergeCell ref="L220:M220"/>
    <mergeCell ref="O220:P220"/>
    <mergeCell ref="Q220:T220"/>
    <mergeCell ref="B219:D219"/>
    <mergeCell ref="F219:G219"/>
    <mergeCell ref="H219:K219"/>
    <mergeCell ref="L219:M219"/>
    <mergeCell ref="O219:P219"/>
    <mergeCell ref="Q217:T217"/>
    <mergeCell ref="B218:D218"/>
    <mergeCell ref="F218:G218"/>
    <mergeCell ref="H218:K218"/>
    <mergeCell ref="L218:M218"/>
    <mergeCell ref="O218:P218"/>
    <mergeCell ref="Q218:T218"/>
    <mergeCell ref="B217:D217"/>
    <mergeCell ref="F217:G217"/>
    <mergeCell ref="H217:K217"/>
    <mergeCell ref="L217:M217"/>
    <mergeCell ref="O217:P217"/>
    <mergeCell ref="Q215:T215"/>
    <mergeCell ref="B216:D216"/>
    <mergeCell ref="F216:G216"/>
    <mergeCell ref="H216:K216"/>
    <mergeCell ref="L216:M216"/>
    <mergeCell ref="O216:P216"/>
    <mergeCell ref="Q216:T216"/>
    <mergeCell ref="B215:D215"/>
    <mergeCell ref="F215:G215"/>
    <mergeCell ref="H215:K215"/>
    <mergeCell ref="L215:M215"/>
    <mergeCell ref="O215:P215"/>
    <mergeCell ref="Q213:T213"/>
    <mergeCell ref="B214:D214"/>
    <mergeCell ref="F214:G214"/>
    <mergeCell ref="H214:K214"/>
    <mergeCell ref="L214:M214"/>
    <mergeCell ref="O214:P214"/>
    <mergeCell ref="Q214:T214"/>
    <mergeCell ref="B213:D213"/>
    <mergeCell ref="F213:G213"/>
    <mergeCell ref="H213:K213"/>
    <mergeCell ref="L213:M213"/>
    <mergeCell ref="O213:P213"/>
    <mergeCell ref="Q211:T211"/>
    <mergeCell ref="B212:D212"/>
    <mergeCell ref="F212:G212"/>
    <mergeCell ref="H212:K212"/>
    <mergeCell ref="L212:M212"/>
    <mergeCell ref="O212:P212"/>
    <mergeCell ref="Q212:T212"/>
    <mergeCell ref="B211:D211"/>
    <mergeCell ref="F211:G211"/>
    <mergeCell ref="H211:K211"/>
    <mergeCell ref="L211:M211"/>
    <mergeCell ref="O211:P211"/>
    <mergeCell ref="Q209:T209"/>
    <mergeCell ref="B210:D210"/>
    <mergeCell ref="F210:G210"/>
    <mergeCell ref="H210:K210"/>
    <mergeCell ref="L210:M210"/>
    <mergeCell ref="O210:P210"/>
    <mergeCell ref="Q210:T210"/>
    <mergeCell ref="B209:D209"/>
    <mergeCell ref="F209:G209"/>
    <mergeCell ref="H209:K209"/>
    <mergeCell ref="L209:M209"/>
    <mergeCell ref="O209:P209"/>
    <mergeCell ref="Q207:T207"/>
    <mergeCell ref="B208:D208"/>
    <mergeCell ref="F208:G208"/>
    <mergeCell ref="H208:K208"/>
    <mergeCell ref="L208:M208"/>
    <mergeCell ref="O208:P208"/>
    <mergeCell ref="Q208:T208"/>
    <mergeCell ref="B207:D207"/>
    <mergeCell ref="F207:G207"/>
    <mergeCell ref="H207:K207"/>
    <mergeCell ref="L207:M207"/>
    <mergeCell ref="O207:P207"/>
    <mergeCell ref="Q205:T205"/>
    <mergeCell ref="B206:D206"/>
    <mergeCell ref="F206:G206"/>
    <mergeCell ref="H206:K206"/>
    <mergeCell ref="L206:M206"/>
    <mergeCell ref="O206:P206"/>
    <mergeCell ref="Q206:T206"/>
    <mergeCell ref="B205:D205"/>
    <mergeCell ref="F205:G205"/>
    <mergeCell ref="H205:K205"/>
    <mergeCell ref="L205:M205"/>
    <mergeCell ref="O205:P205"/>
    <mergeCell ref="Q203:T203"/>
    <mergeCell ref="B204:D204"/>
    <mergeCell ref="F204:G204"/>
    <mergeCell ref="H204:K204"/>
    <mergeCell ref="L204:M204"/>
    <mergeCell ref="O204:P204"/>
    <mergeCell ref="Q204:T204"/>
    <mergeCell ref="B203:D203"/>
    <mergeCell ref="F203:G203"/>
    <mergeCell ref="H203:K203"/>
    <mergeCell ref="L203:M203"/>
    <mergeCell ref="O203:P203"/>
    <mergeCell ref="Q201:T201"/>
    <mergeCell ref="B202:D202"/>
    <mergeCell ref="F202:G202"/>
    <mergeCell ref="H202:K202"/>
    <mergeCell ref="L202:M202"/>
    <mergeCell ref="O202:P202"/>
    <mergeCell ref="Q202:T202"/>
    <mergeCell ref="B201:D201"/>
    <mergeCell ref="F201:G201"/>
    <mergeCell ref="H201:K201"/>
    <mergeCell ref="L201:M201"/>
    <mergeCell ref="O201:P201"/>
    <mergeCell ref="Q199:T199"/>
    <mergeCell ref="B200:D200"/>
    <mergeCell ref="F200:G200"/>
    <mergeCell ref="H200:K200"/>
    <mergeCell ref="L200:M200"/>
    <mergeCell ref="O200:P200"/>
    <mergeCell ref="Q200:T200"/>
    <mergeCell ref="B199:D199"/>
    <mergeCell ref="F199:G199"/>
    <mergeCell ref="H199:K199"/>
    <mergeCell ref="L199:M199"/>
    <mergeCell ref="O199:P199"/>
    <mergeCell ref="Q197:T197"/>
    <mergeCell ref="B198:D198"/>
    <mergeCell ref="F198:G198"/>
    <mergeCell ref="H198:K198"/>
    <mergeCell ref="L198:M198"/>
    <mergeCell ref="O198:P198"/>
    <mergeCell ref="Q198:T198"/>
    <mergeCell ref="B197:D197"/>
    <mergeCell ref="F197:G197"/>
    <mergeCell ref="H197:K197"/>
    <mergeCell ref="L197:M197"/>
    <mergeCell ref="O197:P197"/>
    <mergeCell ref="Q195:T195"/>
    <mergeCell ref="B196:D196"/>
    <mergeCell ref="F196:G196"/>
    <mergeCell ref="H196:K196"/>
    <mergeCell ref="L196:M196"/>
    <mergeCell ref="O196:P196"/>
    <mergeCell ref="Q196:T196"/>
    <mergeCell ref="B195:D195"/>
    <mergeCell ref="F195:G195"/>
    <mergeCell ref="H195:K195"/>
    <mergeCell ref="L195:M195"/>
    <mergeCell ref="O195:P195"/>
    <mergeCell ref="Q193:T193"/>
    <mergeCell ref="B194:D194"/>
    <mergeCell ref="F194:G194"/>
    <mergeCell ref="H194:K194"/>
    <mergeCell ref="L194:M194"/>
    <mergeCell ref="O194:P194"/>
    <mergeCell ref="Q194:T194"/>
    <mergeCell ref="B193:D193"/>
    <mergeCell ref="F193:G193"/>
    <mergeCell ref="H193:K193"/>
    <mergeCell ref="L193:M193"/>
    <mergeCell ref="O193:P193"/>
    <mergeCell ref="Q191:T191"/>
    <mergeCell ref="B192:D192"/>
    <mergeCell ref="F192:G192"/>
    <mergeCell ref="H192:K192"/>
    <mergeCell ref="L192:M192"/>
    <mergeCell ref="O192:P192"/>
    <mergeCell ref="Q192:T192"/>
    <mergeCell ref="B191:D191"/>
    <mergeCell ref="F191:G191"/>
    <mergeCell ref="H191:K191"/>
    <mergeCell ref="L191:M191"/>
    <mergeCell ref="O191:P191"/>
    <mergeCell ref="Q189:T189"/>
    <mergeCell ref="B190:D190"/>
    <mergeCell ref="F190:G190"/>
    <mergeCell ref="H190:K190"/>
    <mergeCell ref="L190:M190"/>
    <mergeCell ref="O190:P190"/>
    <mergeCell ref="Q190:T190"/>
    <mergeCell ref="B189:D189"/>
    <mergeCell ref="F189:G189"/>
    <mergeCell ref="H189:K189"/>
    <mergeCell ref="L189:M189"/>
    <mergeCell ref="O189:P189"/>
    <mergeCell ref="Q187:T187"/>
    <mergeCell ref="B188:D188"/>
    <mergeCell ref="F188:G188"/>
    <mergeCell ref="H188:K188"/>
    <mergeCell ref="L188:M188"/>
    <mergeCell ref="O188:P188"/>
    <mergeCell ref="Q188:T188"/>
    <mergeCell ref="B187:D187"/>
    <mergeCell ref="F187:G187"/>
    <mergeCell ref="H187:K187"/>
    <mergeCell ref="L187:M187"/>
    <mergeCell ref="O187:P187"/>
    <mergeCell ref="Q185:T185"/>
    <mergeCell ref="B186:D186"/>
    <mergeCell ref="F186:G186"/>
    <mergeCell ref="H186:K186"/>
    <mergeCell ref="L186:M186"/>
    <mergeCell ref="O186:P186"/>
    <mergeCell ref="Q186:T186"/>
    <mergeCell ref="B185:D185"/>
    <mergeCell ref="F185:G185"/>
    <mergeCell ref="H185:K185"/>
    <mergeCell ref="L185:M185"/>
    <mergeCell ref="O185:P185"/>
    <mergeCell ref="Q183:T183"/>
    <mergeCell ref="B184:D184"/>
    <mergeCell ref="F184:G184"/>
    <mergeCell ref="H184:K184"/>
    <mergeCell ref="L184:M184"/>
    <mergeCell ref="O184:P184"/>
    <mergeCell ref="Q184:T184"/>
    <mergeCell ref="B183:D183"/>
    <mergeCell ref="F183:G183"/>
    <mergeCell ref="H183:K183"/>
    <mergeCell ref="L183:M183"/>
    <mergeCell ref="O183:P183"/>
    <mergeCell ref="Q181:T181"/>
    <mergeCell ref="B182:D182"/>
    <mergeCell ref="F182:G182"/>
    <mergeCell ref="H182:K182"/>
    <mergeCell ref="L182:M182"/>
    <mergeCell ref="O182:P182"/>
    <mergeCell ref="Q182:T182"/>
    <mergeCell ref="B181:D181"/>
    <mergeCell ref="F181:G181"/>
    <mergeCell ref="H181:K181"/>
    <mergeCell ref="L181:M181"/>
    <mergeCell ref="O181:P181"/>
    <mergeCell ref="Q179:T179"/>
    <mergeCell ref="B180:D180"/>
    <mergeCell ref="F180:G180"/>
    <mergeCell ref="H180:K180"/>
    <mergeCell ref="L180:M180"/>
    <mergeCell ref="O180:P180"/>
    <mergeCell ref="Q180:T180"/>
    <mergeCell ref="B179:D179"/>
    <mergeCell ref="F179:G179"/>
    <mergeCell ref="H179:K179"/>
    <mergeCell ref="L179:M179"/>
    <mergeCell ref="O179:P179"/>
    <mergeCell ref="Q177:T177"/>
    <mergeCell ref="B178:D178"/>
    <mergeCell ref="F178:G178"/>
    <mergeCell ref="H178:K178"/>
    <mergeCell ref="L178:M178"/>
    <mergeCell ref="O178:P178"/>
    <mergeCell ref="Q178:T178"/>
    <mergeCell ref="B177:D177"/>
    <mergeCell ref="F177:G177"/>
    <mergeCell ref="H177:K177"/>
    <mergeCell ref="L177:M177"/>
    <mergeCell ref="O177:P177"/>
    <mergeCell ref="Q175:T175"/>
    <mergeCell ref="B176:D176"/>
    <mergeCell ref="F176:G176"/>
    <mergeCell ref="H176:K176"/>
    <mergeCell ref="L176:M176"/>
    <mergeCell ref="O176:P176"/>
    <mergeCell ref="Q176:T176"/>
    <mergeCell ref="B175:D175"/>
    <mergeCell ref="F175:G175"/>
    <mergeCell ref="H175:K175"/>
    <mergeCell ref="L175:M175"/>
    <mergeCell ref="O175:P175"/>
    <mergeCell ref="Q173:T173"/>
    <mergeCell ref="B174:D174"/>
    <mergeCell ref="F174:G174"/>
    <mergeCell ref="H174:K174"/>
    <mergeCell ref="L174:M174"/>
    <mergeCell ref="O174:P174"/>
    <mergeCell ref="Q174:T174"/>
    <mergeCell ref="B173:D173"/>
    <mergeCell ref="F173:G173"/>
    <mergeCell ref="H173:K173"/>
    <mergeCell ref="L173:M173"/>
    <mergeCell ref="O173:P173"/>
    <mergeCell ref="Q171:T171"/>
    <mergeCell ref="B172:D172"/>
    <mergeCell ref="F172:G172"/>
    <mergeCell ref="H172:K172"/>
    <mergeCell ref="L172:M172"/>
    <mergeCell ref="O172:P172"/>
    <mergeCell ref="Q172:T172"/>
    <mergeCell ref="B171:D171"/>
    <mergeCell ref="F171:G171"/>
    <mergeCell ref="H171:K171"/>
    <mergeCell ref="L171:M171"/>
    <mergeCell ref="O171:P171"/>
    <mergeCell ref="Q169:T169"/>
    <mergeCell ref="B170:D170"/>
    <mergeCell ref="F170:G170"/>
    <mergeCell ref="H170:K170"/>
    <mergeCell ref="L170:M170"/>
    <mergeCell ref="O170:P170"/>
    <mergeCell ref="Q170:T170"/>
    <mergeCell ref="B169:D169"/>
    <mergeCell ref="F169:G169"/>
    <mergeCell ref="H169:K169"/>
    <mergeCell ref="L169:M169"/>
    <mergeCell ref="O169:P169"/>
    <mergeCell ref="Q167:T167"/>
    <mergeCell ref="B168:D168"/>
    <mergeCell ref="F168:G168"/>
    <mergeCell ref="H168:K168"/>
    <mergeCell ref="L168:M168"/>
    <mergeCell ref="O168:P168"/>
    <mergeCell ref="Q168:T168"/>
    <mergeCell ref="B167:D167"/>
    <mergeCell ref="F167:G167"/>
    <mergeCell ref="H167:K167"/>
    <mergeCell ref="L167:M167"/>
    <mergeCell ref="O167:P167"/>
    <mergeCell ref="Q165:T165"/>
    <mergeCell ref="B166:D166"/>
    <mergeCell ref="F166:G166"/>
    <mergeCell ref="H166:K166"/>
    <mergeCell ref="L166:M166"/>
    <mergeCell ref="O166:P166"/>
    <mergeCell ref="Q166:T166"/>
    <mergeCell ref="B165:D165"/>
    <mergeCell ref="F165:G165"/>
    <mergeCell ref="H165:K165"/>
    <mergeCell ref="L165:M165"/>
    <mergeCell ref="O165:P165"/>
    <mergeCell ref="Q163:T163"/>
    <mergeCell ref="B164:D164"/>
    <mergeCell ref="F164:G164"/>
    <mergeCell ref="H164:K164"/>
    <mergeCell ref="L164:M164"/>
    <mergeCell ref="O164:P164"/>
    <mergeCell ref="Q164:T164"/>
    <mergeCell ref="B163:D163"/>
    <mergeCell ref="F163:G163"/>
    <mergeCell ref="H163:K163"/>
    <mergeCell ref="L163:M163"/>
    <mergeCell ref="O163:P163"/>
    <mergeCell ref="Q161:T161"/>
    <mergeCell ref="B162:D162"/>
    <mergeCell ref="F162:G162"/>
    <mergeCell ref="H162:K162"/>
    <mergeCell ref="L162:M162"/>
    <mergeCell ref="O162:P162"/>
    <mergeCell ref="Q162:T162"/>
    <mergeCell ref="B161:D161"/>
    <mergeCell ref="F161:G161"/>
    <mergeCell ref="H161:K161"/>
    <mergeCell ref="L161:M161"/>
    <mergeCell ref="O161:P161"/>
    <mergeCell ref="Q159:T159"/>
    <mergeCell ref="B160:D160"/>
    <mergeCell ref="F160:G160"/>
    <mergeCell ref="H160:K160"/>
    <mergeCell ref="L160:M160"/>
    <mergeCell ref="O160:P160"/>
    <mergeCell ref="Q160:T160"/>
    <mergeCell ref="B159:D159"/>
    <mergeCell ref="F159:G159"/>
    <mergeCell ref="H159:K159"/>
    <mergeCell ref="L159:M159"/>
    <mergeCell ref="O159:P159"/>
    <mergeCell ref="Q157:T157"/>
    <mergeCell ref="B158:D158"/>
    <mergeCell ref="F158:G158"/>
    <mergeCell ref="H158:K158"/>
    <mergeCell ref="L158:M158"/>
    <mergeCell ref="O158:P158"/>
    <mergeCell ref="Q158:T158"/>
    <mergeCell ref="B157:D157"/>
    <mergeCell ref="F157:G157"/>
    <mergeCell ref="H157:K157"/>
    <mergeCell ref="L157:M157"/>
    <mergeCell ref="O157:P157"/>
    <mergeCell ref="Q155:T155"/>
    <mergeCell ref="B156:D156"/>
    <mergeCell ref="F156:G156"/>
    <mergeCell ref="H156:K156"/>
    <mergeCell ref="L156:M156"/>
    <mergeCell ref="O156:P156"/>
    <mergeCell ref="Q156:T156"/>
    <mergeCell ref="B155:D155"/>
    <mergeCell ref="F155:G155"/>
    <mergeCell ref="H155:K155"/>
    <mergeCell ref="L155:M155"/>
    <mergeCell ref="O155:P155"/>
    <mergeCell ref="Q153:T153"/>
    <mergeCell ref="B154:D154"/>
    <mergeCell ref="F154:G154"/>
    <mergeCell ref="H154:K154"/>
    <mergeCell ref="L154:M154"/>
    <mergeCell ref="O154:P154"/>
    <mergeCell ref="Q154:T154"/>
    <mergeCell ref="B153:D153"/>
    <mergeCell ref="F153:G153"/>
    <mergeCell ref="H153:K153"/>
    <mergeCell ref="L153:M153"/>
    <mergeCell ref="O153:P153"/>
    <mergeCell ref="Q151:T151"/>
    <mergeCell ref="B152:D152"/>
    <mergeCell ref="F152:G152"/>
    <mergeCell ref="H152:K152"/>
    <mergeCell ref="L152:M152"/>
    <mergeCell ref="O152:P152"/>
    <mergeCell ref="Q152:T152"/>
    <mergeCell ref="B151:D151"/>
    <mergeCell ref="F151:G151"/>
    <mergeCell ref="H151:K151"/>
    <mergeCell ref="L151:M151"/>
    <mergeCell ref="O151:P151"/>
    <mergeCell ref="Q149:T149"/>
    <mergeCell ref="B150:D150"/>
    <mergeCell ref="F150:G150"/>
    <mergeCell ref="H150:K150"/>
    <mergeCell ref="L150:M150"/>
    <mergeCell ref="O150:P150"/>
    <mergeCell ref="Q150:T150"/>
    <mergeCell ref="B149:D149"/>
    <mergeCell ref="F149:G149"/>
    <mergeCell ref="H149:K149"/>
    <mergeCell ref="L149:M149"/>
    <mergeCell ref="O149:P149"/>
    <mergeCell ref="Q147:T147"/>
    <mergeCell ref="B148:D148"/>
    <mergeCell ref="F148:G148"/>
    <mergeCell ref="H148:K148"/>
    <mergeCell ref="L148:M148"/>
    <mergeCell ref="O148:P148"/>
    <mergeCell ref="Q148:T148"/>
    <mergeCell ref="B147:D147"/>
    <mergeCell ref="F147:G147"/>
    <mergeCell ref="H147:K147"/>
    <mergeCell ref="L147:M147"/>
    <mergeCell ref="O147:P147"/>
    <mergeCell ref="Q145:T145"/>
    <mergeCell ref="B146:D146"/>
    <mergeCell ref="F146:G146"/>
    <mergeCell ref="H146:K146"/>
    <mergeCell ref="L146:M146"/>
    <mergeCell ref="O146:P146"/>
    <mergeCell ref="Q146:T146"/>
    <mergeCell ref="B145:D145"/>
    <mergeCell ref="F145:G145"/>
    <mergeCell ref="H145:K145"/>
    <mergeCell ref="L145:M145"/>
    <mergeCell ref="O145:P145"/>
    <mergeCell ref="Q143:T143"/>
    <mergeCell ref="B144:D144"/>
    <mergeCell ref="F144:G144"/>
    <mergeCell ref="H144:K144"/>
    <mergeCell ref="L144:M144"/>
    <mergeCell ref="O144:P144"/>
    <mergeCell ref="Q144:T144"/>
    <mergeCell ref="B143:D143"/>
    <mergeCell ref="F143:G143"/>
    <mergeCell ref="H143:K143"/>
    <mergeCell ref="L143:M143"/>
    <mergeCell ref="O143:P143"/>
    <mergeCell ref="Q141:T141"/>
    <mergeCell ref="B142:D142"/>
    <mergeCell ref="F142:G142"/>
    <mergeCell ref="H142:K142"/>
    <mergeCell ref="L142:M142"/>
    <mergeCell ref="O142:P142"/>
    <mergeCell ref="Q142:T142"/>
    <mergeCell ref="B141:D141"/>
    <mergeCell ref="F141:G141"/>
    <mergeCell ref="H141:K141"/>
    <mergeCell ref="L141:M141"/>
    <mergeCell ref="O141:P141"/>
    <mergeCell ref="Q139:T139"/>
    <mergeCell ref="B140:D140"/>
    <mergeCell ref="F140:G140"/>
    <mergeCell ref="H140:K140"/>
    <mergeCell ref="L140:M140"/>
    <mergeCell ref="O140:P140"/>
    <mergeCell ref="Q140:T140"/>
    <mergeCell ref="B139:D139"/>
    <mergeCell ref="F139:G139"/>
    <mergeCell ref="H139:K139"/>
    <mergeCell ref="L139:M139"/>
    <mergeCell ref="O139:P139"/>
    <mergeCell ref="Q137:T137"/>
    <mergeCell ref="B138:D138"/>
    <mergeCell ref="F138:G138"/>
    <mergeCell ref="H138:K138"/>
    <mergeCell ref="L138:M138"/>
    <mergeCell ref="O138:P138"/>
    <mergeCell ref="Q138:T138"/>
    <mergeCell ref="B137:D137"/>
    <mergeCell ref="F137:G137"/>
    <mergeCell ref="H137:K137"/>
    <mergeCell ref="L137:M137"/>
    <mergeCell ref="O137:P137"/>
    <mergeCell ref="Q135:T135"/>
    <mergeCell ref="B136:D136"/>
    <mergeCell ref="F136:G136"/>
    <mergeCell ref="H136:K136"/>
    <mergeCell ref="L136:M136"/>
    <mergeCell ref="O136:P136"/>
    <mergeCell ref="Q136:T136"/>
    <mergeCell ref="B135:D135"/>
    <mergeCell ref="F135:G135"/>
    <mergeCell ref="H135:K135"/>
    <mergeCell ref="L135:M135"/>
    <mergeCell ref="O135:P135"/>
    <mergeCell ref="Q133:T133"/>
    <mergeCell ref="B134:D134"/>
    <mergeCell ref="F134:G134"/>
    <mergeCell ref="H134:K134"/>
    <mergeCell ref="L134:M134"/>
    <mergeCell ref="O134:P134"/>
    <mergeCell ref="Q134:T134"/>
    <mergeCell ref="B133:D133"/>
    <mergeCell ref="F133:G133"/>
    <mergeCell ref="H133:K133"/>
    <mergeCell ref="L133:M133"/>
    <mergeCell ref="O133:P133"/>
    <mergeCell ref="Q131:T131"/>
    <mergeCell ref="B132:D132"/>
    <mergeCell ref="F132:G132"/>
    <mergeCell ref="H132:K132"/>
    <mergeCell ref="L132:M132"/>
    <mergeCell ref="O132:P132"/>
    <mergeCell ref="Q132:T132"/>
    <mergeCell ref="B131:D131"/>
    <mergeCell ref="F131:G131"/>
    <mergeCell ref="H131:K131"/>
    <mergeCell ref="L131:M131"/>
    <mergeCell ref="O131:P131"/>
    <mergeCell ref="Q129:T129"/>
    <mergeCell ref="B130:D130"/>
    <mergeCell ref="F130:G130"/>
    <mergeCell ref="H130:K130"/>
    <mergeCell ref="L130:M130"/>
    <mergeCell ref="O130:P130"/>
    <mergeCell ref="Q130:T130"/>
    <mergeCell ref="B129:D129"/>
    <mergeCell ref="F129:G129"/>
    <mergeCell ref="H129:K129"/>
    <mergeCell ref="L129:M129"/>
    <mergeCell ref="O129:P129"/>
    <mergeCell ref="Q127:T127"/>
    <mergeCell ref="B128:D128"/>
    <mergeCell ref="F128:G128"/>
    <mergeCell ref="H128:K128"/>
    <mergeCell ref="L128:M128"/>
    <mergeCell ref="O128:P128"/>
    <mergeCell ref="Q128:T128"/>
    <mergeCell ref="B127:D127"/>
    <mergeCell ref="F127:G127"/>
    <mergeCell ref="H127:K127"/>
    <mergeCell ref="L127:M127"/>
    <mergeCell ref="O127:P127"/>
    <mergeCell ref="Q125:T125"/>
    <mergeCell ref="B126:D126"/>
    <mergeCell ref="F126:G126"/>
    <mergeCell ref="H126:K126"/>
    <mergeCell ref="L126:M126"/>
    <mergeCell ref="O126:P126"/>
    <mergeCell ref="Q126:T126"/>
    <mergeCell ref="B125:D125"/>
    <mergeCell ref="F125:G125"/>
    <mergeCell ref="H125:K125"/>
    <mergeCell ref="L125:M125"/>
    <mergeCell ref="O125:P125"/>
    <mergeCell ref="Q123:T123"/>
    <mergeCell ref="B124:D124"/>
    <mergeCell ref="F124:G124"/>
    <mergeCell ref="H124:K124"/>
    <mergeCell ref="L124:M124"/>
    <mergeCell ref="O124:P124"/>
    <mergeCell ref="Q124:T124"/>
    <mergeCell ref="B123:D123"/>
    <mergeCell ref="F123:G123"/>
    <mergeCell ref="H123:K123"/>
    <mergeCell ref="L123:M123"/>
    <mergeCell ref="O123:P123"/>
    <mergeCell ref="Q121:T121"/>
    <mergeCell ref="B122:D122"/>
    <mergeCell ref="F122:G122"/>
    <mergeCell ref="H122:K122"/>
    <mergeCell ref="L122:M122"/>
    <mergeCell ref="O122:P122"/>
    <mergeCell ref="Q122:T122"/>
    <mergeCell ref="B121:D121"/>
    <mergeCell ref="F121:G121"/>
    <mergeCell ref="H121:K121"/>
    <mergeCell ref="L121:M121"/>
    <mergeCell ref="O121:P121"/>
    <mergeCell ref="Q119:T119"/>
    <mergeCell ref="B120:D120"/>
    <mergeCell ref="F120:G120"/>
    <mergeCell ref="H120:K120"/>
    <mergeCell ref="L120:M120"/>
    <mergeCell ref="O120:P120"/>
    <mergeCell ref="Q120:T120"/>
    <mergeCell ref="B119:D119"/>
    <mergeCell ref="F119:G119"/>
    <mergeCell ref="H119:K119"/>
    <mergeCell ref="L119:M119"/>
    <mergeCell ref="O119:P119"/>
    <mergeCell ref="Q117:T117"/>
    <mergeCell ref="B118:D118"/>
    <mergeCell ref="F118:G118"/>
    <mergeCell ref="H118:K118"/>
    <mergeCell ref="L118:M118"/>
    <mergeCell ref="O118:P118"/>
    <mergeCell ref="Q118:T118"/>
    <mergeCell ref="B117:D117"/>
    <mergeCell ref="F117:G117"/>
    <mergeCell ref="H117:K117"/>
    <mergeCell ref="L117:M117"/>
    <mergeCell ref="O117:P117"/>
    <mergeCell ref="Q115:T115"/>
    <mergeCell ref="B116:D116"/>
    <mergeCell ref="F116:G116"/>
    <mergeCell ref="H116:K116"/>
    <mergeCell ref="L116:M116"/>
    <mergeCell ref="O116:P116"/>
    <mergeCell ref="Q116:T116"/>
    <mergeCell ref="B115:D115"/>
    <mergeCell ref="F115:G115"/>
    <mergeCell ref="H115:K115"/>
    <mergeCell ref="L115:M115"/>
    <mergeCell ref="O115:P115"/>
    <mergeCell ref="Q113:T113"/>
    <mergeCell ref="B114:D114"/>
    <mergeCell ref="F114:G114"/>
    <mergeCell ref="H114:K114"/>
    <mergeCell ref="L114:M114"/>
    <mergeCell ref="O114:P114"/>
    <mergeCell ref="Q114:T114"/>
    <mergeCell ref="B113:D113"/>
    <mergeCell ref="F113:G113"/>
    <mergeCell ref="H113:K113"/>
    <mergeCell ref="L113:M113"/>
    <mergeCell ref="O113:P113"/>
    <mergeCell ref="Q111:T111"/>
    <mergeCell ref="B112:D112"/>
    <mergeCell ref="F112:G112"/>
    <mergeCell ref="H112:K112"/>
    <mergeCell ref="L112:M112"/>
    <mergeCell ref="O112:P112"/>
    <mergeCell ref="Q112:T112"/>
    <mergeCell ref="B111:D111"/>
    <mergeCell ref="F111:G111"/>
    <mergeCell ref="H111:K111"/>
    <mergeCell ref="L111:M111"/>
    <mergeCell ref="O111:P111"/>
    <mergeCell ref="Q109:T109"/>
    <mergeCell ref="B110:D110"/>
    <mergeCell ref="F110:G110"/>
    <mergeCell ref="H110:K110"/>
    <mergeCell ref="L110:M110"/>
    <mergeCell ref="O110:P110"/>
    <mergeCell ref="Q110:T110"/>
    <mergeCell ref="B109:D109"/>
    <mergeCell ref="F109:G109"/>
    <mergeCell ref="H109:K109"/>
    <mergeCell ref="L109:M109"/>
    <mergeCell ref="O109:P109"/>
    <mergeCell ref="Q107:T107"/>
    <mergeCell ref="B108:D108"/>
    <mergeCell ref="F108:G108"/>
    <mergeCell ref="H108:K108"/>
    <mergeCell ref="L108:M108"/>
    <mergeCell ref="O108:P108"/>
    <mergeCell ref="Q108:T108"/>
    <mergeCell ref="B107:D107"/>
    <mergeCell ref="F107:G107"/>
    <mergeCell ref="H107:K107"/>
    <mergeCell ref="L107:M107"/>
    <mergeCell ref="O107:P107"/>
    <mergeCell ref="Q105:T105"/>
    <mergeCell ref="B106:D106"/>
    <mergeCell ref="F106:G106"/>
    <mergeCell ref="H106:K106"/>
    <mergeCell ref="L106:M106"/>
    <mergeCell ref="O106:P106"/>
    <mergeCell ref="Q106:T106"/>
    <mergeCell ref="B105:D105"/>
    <mergeCell ref="F105:G105"/>
    <mergeCell ref="H105:K105"/>
    <mergeCell ref="L105:M105"/>
    <mergeCell ref="O105:P105"/>
    <mergeCell ref="Q103:T103"/>
    <mergeCell ref="B104:D104"/>
    <mergeCell ref="F104:G104"/>
    <mergeCell ref="H104:K104"/>
    <mergeCell ref="L104:M104"/>
    <mergeCell ref="O104:P104"/>
    <mergeCell ref="Q104:T104"/>
    <mergeCell ref="B103:D103"/>
    <mergeCell ref="F103:G103"/>
    <mergeCell ref="H103:K103"/>
    <mergeCell ref="L103:M103"/>
    <mergeCell ref="O103:P103"/>
    <mergeCell ref="Q101:T101"/>
    <mergeCell ref="B102:D102"/>
    <mergeCell ref="F102:G102"/>
    <mergeCell ref="H102:K102"/>
    <mergeCell ref="L102:M102"/>
    <mergeCell ref="O102:P102"/>
    <mergeCell ref="Q102:T102"/>
    <mergeCell ref="B101:D101"/>
    <mergeCell ref="F101:G101"/>
    <mergeCell ref="H101:K101"/>
    <mergeCell ref="L101:M101"/>
    <mergeCell ref="O101:P101"/>
    <mergeCell ref="Q99:T99"/>
    <mergeCell ref="B100:D100"/>
    <mergeCell ref="F100:G100"/>
    <mergeCell ref="H100:K100"/>
    <mergeCell ref="L100:M100"/>
    <mergeCell ref="O100:P100"/>
    <mergeCell ref="Q100:T100"/>
    <mergeCell ref="B99:D99"/>
    <mergeCell ref="F99:G99"/>
    <mergeCell ref="H99:K99"/>
    <mergeCell ref="L99:M99"/>
    <mergeCell ref="O99:P99"/>
    <mergeCell ref="Q97:T97"/>
    <mergeCell ref="B98:D98"/>
    <mergeCell ref="F98:G98"/>
    <mergeCell ref="H98:K98"/>
    <mergeCell ref="L98:M98"/>
    <mergeCell ref="O98:P98"/>
    <mergeCell ref="Q98:T98"/>
    <mergeCell ref="B97:D97"/>
    <mergeCell ref="F97:G97"/>
    <mergeCell ref="H97:K97"/>
    <mergeCell ref="L97:M97"/>
    <mergeCell ref="O97:P97"/>
    <mergeCell ref="Q95:T95"/>
    <mergeCell ref="B96:D96"/>
    <mergeCell ref="F96:G96"/>
    <mergeCell ref="H96:K96"/>
    <mergeCell ref="L96:M96"/>
    <mergeCell ref="O96:P96"/>
    <mergeCell ref="Q96:T96"/>
    <mergeCell ref="B95:D95"/>
    <mergeCell ref="F95:G95"/>
    <mergeCell ref="H95:K95"/>
    <mergeCell ref="L95:M95"/>
    <mergeCell ref="O95:P95"/>
    <mergeCell ref="Q93:T93"/>
    <mergeCell ref="B94:D94"/>
    <mergeCell ref="F94:G94"/>
    <mergeCell ref="H94:K94"/>
    <mergeCell ref="L94:M94"/>
    <mergeCell ref="O94:P94"/>
    <mergeCell ref="Q94:T94"/>
    <mergeCell ref="B93:D93"/>
    <mergeCell ref="F93:G93"/>
    <mergeCell ref="H93:K93"/>
    <mergeCell ref="L93:M93"/>
    <mergeCell ref="O93:P93"/>
    <mergeCell ref="Q91:T91"/>
    <mergeCell ref="B92:D92"/>
    <mergeCell ref="F92:G92"/>
    <mergeCell ref="H92:K92"/>
    <mergeCell ref="L92:M92"/>
    <mergeCell ref="O92:P92"/>
    <mergeCell ref="Q92:T92"/>
    <mergeCell ref="B91:D91"/>
    <mergeCell ref="F91:G91"/>
    <mergeCell ref="H91:K91"/>
    <mergeCell ref="L91:M91"/>
    <mergeCell ref="O91:P91"/>
    <mergeCell ref="Q89:T89"/>
    <mergeCell ref="B90:D90"/>
    <mergeCell ref="F90:G90"/>
    <mergeCell ref="H90:K90"/>
    <mergeCell ref="L90:M90"/>
    <mergeCell ref="O90:P90"/>
    <mergeCell ref="Q90:T90"/>
    <mergeCell ref="B89:D89"/>
    <mergeCell ref="F89:G89"/>
    <mergeCell ref="H89:K89"/>
    <mergeCell ref="L89:M89"/>
    <mergeCell ref="O89:P89"/>
    <mergeCell ref="Q87:T87"/>
    <mergeCell ref="B88:D88"/>
    <mergeCell ref="F88:G88"/>
    <mergeCell ref="H88:K88"/>
    <mergeCell ref="L88:M88"/>
    <mergeCell ref="O88:P88"/>
    <mergeCell ref="Q88:T88"/>
    <mergeCell ref="B87:D87"/>
    <mergeCell ref="F87:G87"/>
    <mergeCell ref="H87:K87"/>
    <mergeCell ref="L87:M87"/>
    <mergeCell ref="O87:P87"/>
    <mergeCell ref="Q85:T85"/>
    <mergeCell ref="B86:D86"/>
    <mergeCell ref="F86:G86"/>
    <mergeCell ref="H86:K86"/>
    <mergeCell ref="L86:M86"/>
    <mergeCell ref="O86:P86"/>
    <mergeCell ref="Q86:T86"/>
    <mergeCell ref="B85:D85"/>
    <mergeCell ref="F85:G85"/>
    <mergeCell ref="H85:K85"/>
    <mergeCell ref="L85:M85"/>
    <mergeCell ref="O85:P85"/>
    <mergeCell ref="Q83:T83"/>
    <mergeCell ref="B84:D84"/>
    <mergeCell ref="F84:G84"/>
    <mergeCell ref="H84:K84"/>
    <mergeCell ref="L84:M84"/>
    <mergeCell ref="O84:P84"/>
    <mergeCell ref="Q84:T84"/>
    <mergeCell ref="B83:D83"/>
    <mergeCell ref="F83:G83"/>
    <mergeCell ref="H83:K83"/>
    <mergeCell ref="L83:M83"/>
    <mergeCell ref="O83:P83"/>
    <mergeCell ref="Q81:T81"/>
    <mergeCell ref="B82:D82"/>
    <mergeCell ref="F82:G82"/>
    <mergeCell ref="H82:K82"/>
    <mergeCell ref="L82:M82"/>
    <mergeCell ref="O82:P82"/>
    <mergeCell ref="Q82:T82"/>
    <mergeCell ref="B81:D81"/>
    <mergeCell ref="F81:G81"/>
    <mergeCell ref="H81:K81"/>
    <mergeCell ref="L81:M81"/>
    <mergeCell ref="O81:P81"/>
    <mergeCell ref="Q79:T79"/>
    <mergeCell ref="B80:D80"/>
    <mergeCell ref="F80:G80"/>
    <mergeCell ref="H80:K80"/>
    <mergeCell ref="L80:M80"/>
    <mergeCell ref="O80:P80"/>
    <mergeCell ref="Q80:T80"/>
    <mergeCell ref="B79:D79"/>
    <mergeCell ref="F79:G79"/>
    <mergeCell ref="H79:K79"/>
    <mergeCell ref="L79:M79"/>
    <mergeCell ref="O79:P79"/>
    <mergeCell ref="Q77:T77"/>
    <mergeCell ref="B78:D78"/>
    <mergeCell ref="F78:G78"/>
    <mergeCell ref="H78:K78"/>
    <mergeCell ref="L78:M78"/>
    <mergeCell ref="O78:P78"/>
    <mergeCell ref="Q78:T78"/>
    <mergeCell ref="B77:D77"/>
    <mergeCell ref="F77:G77"/>
    <mergeCell ref="H77:K77"/>
    <mergeCell ref="L77:M77"/>
    <mergeCell ref="O77:P77"/>
    <mergeCell ref="Q75:T75"/>
    <mergeCell ref="B76:D76"/>
    <mergeCell ref="F76:G76"/>
    <mergeCell ref="H76:K76"/>
    <mergeCell ref="L76:M76"/>
    <mergeCell ref="O76:P76"/>
    <mergeCell ref="Q76:T76"/>
    <mergeCell ref="B75:D75"/>
    <mergeCell ref="F75:G75"/>
    <mergeCell ref="H75:K75"/>
    <mergeCell ref="L75:M75"/>
    <mergeCell ref="O75:P75"/>
    <mergeCell ref="Q73:T73"/>
    <mergeCell ref="B74:D74"/>
    <mergeCell ref="F74:G74"/>
    <mergeCell ref="H74:K74"/>
    <mergeCell ref="L74:M74"/>
    <mergeCell ref="O74:P74"/>
    <mergeCell ref="Q74:T74"/>
    <mergeCell ref="B73:D73"/>
    <mergeCell ref="F73:G73"/>
    <mergeCell ref="H73:K73"/>
    <mergeCell ref="L73:M73"/>
    <mergeCell ref="O73:P73"/>
    <mergeCell ref="Q71:T71"/>
    <mergeCell ref="B72:D72"/>
    <mergeCell ref="F72:G72"/>
    <mergeCell ref="H72:K72"/>
    <mergeCell ref="L72:M72"/>
    <mergeCell ref="O72:P72"/>
    <mergeCell ref="Q72:T72"/>
    <mergeCell ref="B71:D71"/>
    <mergeCell ref="F71:G71"/>
    <mergeCell ref="H71:K71"/>
    <mergeCell ref="L71:M71"/>
    <mergeCell ref="O71:P71"/>
    <mergeCell ref="Q69:T69"/>
    <mergeCell ref="B70:D70"/>
    <mergeCell ref="F70:G70"/>
    <mergeCell ref="H70:K70"/>
    <mergeCell ref="L70:M70"/>
    <mergeCell ref="O70:P70"/>
    <mergeCell ref="Q70:T70"/>
    <mergeCell ref="B69:D69"/>
    <mergeCell ref="F69:G69"/>
    <mergeCell ref="H69:K69"/>
    <mergeCell ref="L69:M69"/>
    <mergeCell ref="O69:P69"/>
    <mergeCell ref="Q67:T67"/>
    <mergeCell ref="B68:D68"/>
    <mergeCell ref="F68:G68"/>
    <mergeCell ref="H68:K68"/>
    <mergeCell ref="L68:M68"/>
    <mergeCell ref="O68:P68"/>
    <mergeCell ref="Q68:T68"/>
    <mergeCell ref="B67:D67"/>
    <mergeCell ref="F67:G67"/>
    <mergeCell ref="H67:K67"/>
    <mergeCell ref="L67:M67"/>
    <mergeCell ref="O67:P67"/>
    <mergeCell ref="Q65:T65"/>
    <mergeCell ref="B66:D66"/>
    <mergeCell ref="F66:G66"/>
    <mergeCell ref="H66:K66"/>
    <mergeCell ref="L66:M66"/>
    <mergeCell ref="O66:P66"/>
    <mergeCell ref="Q66:T66"/>
    <mergeCell ref="B65:D65"/>
    <mergeCell ref="F65:G65"/>
    <mergeCell ref="H65:K65"/>
    <mergeCell ref="L65:M65"/>
    <mergeCell ref="O65:P65"/>
    <mergeCell ref="Q63:T63"/>
    <mergeCell ref="B64:D64"/>
    <mergeCell ref="F64:G64"/>
    <mergeCell ref="H64:K64"/>
    <mergeCell ref="L64:M64"/>
    <mergeCell ref="O64:P64"/>
    <mergeCell ref="Q64:T64"/>
    <mergeCell ref="B63:D63"/>
    <mergeCell ref="F63:G63"/>
    <mergeCell ref="H63:K63"/>
    <mergeCell ref="L63:M63"/>
    <mergeCell ref="O63:P63"/>
    <mergeCell ref="Q61:T61"/>
    <mergeCell ref="B62:D62"/>
    <mergeCell ref="F62:G62"/>
    <mergeCell ref="H62:K62"/>
    <mergeCell ref="L62:M62"/>
    <mergeCell ref="O62:P62"/>
    <mergeCell ref="Q62:T62"/>
    <mergeCell ref="B61:D61"/>
    <mergeCell ref="F61:G61"/>
    <mergeCell ref="H61:K61"/>
    <mergeCell ref="L61:M61"/>
    <mergeCell ref="O61:P61"/>
    <mergeCell ref="Q59:T59"/>
    <mergeCell ref="B60:D60"/>
    <mergeCell ref="F60:G60"/>
    <mergeCell ref="H60:K60"/>
    <mergeCell ref="L60:M60"/>
    <mergeCell ref="O60:P60"/>
    <mergeCell ref="Q60:T60"/>
    <mergeCell ref="B59:D59"/>
    <mergeCell ref="F59:G59"/>
    <mergeCell ref="H59:K59"/>
    <mergeCell ref="L59:M59"/>
    <mergeCell ref="O59:P59"/>
    <mergeCell ref="Q57:T57"/>
    <mergeCell ref="B58:D58"/>
    <mergeCell ref="F58:G58"/>
    <mergeCell ref="H58:K58"/>
    <mergeCell ref="L58:M58"/>
    <mergeCell ref="O58:P58"/>
    <mergeCell ref="Q58:T58"/>
    <mergeCell ref="B57:D57"/>
    <mergeCell ref="F57:G57"/>
    <mergeCell ref="H57:K57"/>
    <mergeCell ref="L57:M57"/>
    <mergeCell ref="O57:P57"/>
    <mergeCell ref="Q55:T55"/>
    <mergeCell ref="B56:D56"/>
    <mergeCell ref="F56:G56"/>
    <mergeCell ref="H56:K56"/>
    <mergeCell ref="L56:M56"/>
    <mergeCell ref="O56:P56"/>
    <mergeCell ref="Q56:T56"/>
    <mergeCell ref="B55:D55"/>
    <mergeCell ref="F55:G55"/>
    <mergeCell ref="H55:K55"/>
    <mergeCell ref="L55:M55"/>
    <mergeCell ref="O55:P55"/>
    <mergeCell ref="Q53:T53"/>
    <mergeCell ref="B54:D54"/>
    <mergeCell ref="F54:G54"/>
    <mergeCell ref="H54:K54"/>
    <mergeCell ref="L54:M54"/>
    <mergeCell ref="O54:P54"/>
    <mergeCell ref="Q54:T54"/>
    <mergeCell ref="B53:D53"/>
    <mergeCell ref="F53:G53"/>
    <mergeCell ref="H53:K53"/>
    <mergeCell ref="L53:M53"/>
    <mergeCell ref="O53:P53"/>
    <mergeCell ref="Q51:T51"/>
    <mergeCell ref="B52:D52"/>
    <mergeCell ref="F52:G52"/>
    <mergeCell ref="H52:K52"/>
    <mergeCell ref="L52:M52"/>
    <mergeCell ref="O52:P52"/>
    <mergeCell ref="Q52:T52"/>
    <mergeCell ref="B51:D51"/>
    <mergeCell ref="F51:G51"/>
    <mergeCell ref="H51:K51"/>
    <mergeCell ref="L51:M51"/>
    <mergeCell ref="O51:P51"/>
    <mergeCell ref="Q49:T49"/>
    <mergeCell ref="B50:D50"/>
    <mergeCell ref="F50:G50"/>
    <mergeCell ref="H50:K50"/>
    <mergeCell ref="L50:M50"/>
    <mergeCell ref="O50:P50"/>
    <mergeCell ref="Q50:T50"/>
    <mergeCell ref="B49:D49"/>
    <mergeCell ref="F49:G49"/>
    <mergeCell ref="H49:K49"/>
    <mergeCell ref="L49:M49"/>
    <mergeCell ref="O49:P49"/>
    <mergeCell ref="Q47:T47"/>
    <mergeCell ref="B48:D48"/>
    <mergeCell ref="F48:G48"/>
    <mergeCell ref="H48:K48"/>
    <mergeCell ref="L48:M48"/>
    <mergeCell ref="O48:P48"/>
    <mergeCell ref="Q48:T48"/>
    <mergeCell ref="B47:D47"/>
    <mergeCell ref="F47:G47"/>
    <mergeCell ref="H47:K47"/>
    <mergeCell ref="L47:M47"/>
    <mergeCell ref="O47:P47"/>
    <mergeCell ref="Q45:T45"/>
    <mergeCell ref="B46:D46"/>
    <mergeCell ref="F46:G46"/>
    <mergeCell ref="H46:K46"/>
    <mergeCell ref="L46:M46"/>
    <mergeCell ref="O46:P46"/>
    <mergeCell ref="Q46:T46"/>
    <mergeCell ref="B45:D45"/>
    <mergeCell ref="F45:G45"/>
    <mergeCell ref="H45:K45"/>
    <mergeCell ref="L45:M45"/>
    <mergeCell ref="O45:P45"/>
    <mergeCell ref="Q43:T43"/>
    <mergeCell ref="B44:D44"/>
    <mergeCell ref="F44:G44"/>
    <mergeCell ref="H44:K44"/>
    <mergeCell ref="L44:M44"/>
    <mergeCell ref="O44:P44"/>
    <mergeCell ref="Q44:T44"/>
    <mergeCell ref="B43:D43"/>
    <mergeCell ref="F43:G43"/>
    <mergeCell ref="H43:K43"/>
    <mergeCell ref="L43:M43"/>
    <mergeCell ref="O43:P43"/>
    <mergeCell ref="Q41:T41"/>
    <mergeCell ref="B42:D42"/>
    <mergeCell ref="F42:G42"/>
    <mergeCell ref="H42:K42"/>
    <mergeCell ref="L42:M42"/>
    <mergeCell ref="O42:P42"/>
    <mergeCell ref="Q42:T42"/>
    <mergeCell ref="B41:D41"/>
    <mergeCell ref="F41:G41"/>
    <mergeCell ref="H41:K41"/>
    <mergeCell ref="L41:M41"/>
    <mergeCell ref="O41:P41"/>
    <mergeCell ref="Q39:T39"/>
    <mergeCell ref="B40:D40"/>
    <mergeCell ref="F40:G40"/>
    <mergeCell ref="H40:K40"/>
    <mergeCell ref="L40:M40"/>
    <mergeCell ref="O40:P40"/>
    <mergeCell ref="Q40:T40"/>
    <mergeCell ref="B39:D39"/>
    <mergeCell ref="F39:G39"/>
    <mergeCell ref="H39:K39"/>
    <mergeCell ref="L39:M39"/>
    <mergeCell ref="O39:P39"/>
    <mergeCell ref="Q37:T37"/>
    <mergeCell ref="B38:D38"/>
    <mergeCell ref="F38:G38"/>
    <mergeCell ref="H38:K38"/>
    <mergeCell ref="L38:M38"/>
    <mergeCell ref="O38:P38"/>
    <mergeCell ref="Q38:T38"/>
    <mergeCell ref="B37:D37"/>
    <mergeCell ref="F37:G37"/>
    <mergeCell ref="H37:K37"/>
    <mergeCell ref="L37:M37"/>
    <mergeCell ref="O37:P37"/>
    <mergeCell ref="Q35:T35"/>
    <mergeCell ref="B36:D36"/>
    <mergeCell ref="F36:G36"/>
    <mergeCell ref="H36:K36"/>
    <mergeCell ref="L36:M36"/>
    <mergeCell ref="O36:P36"/>
    <mergeCell ref="Q36:T36"/>
    <mergeCell ref="B35:D35"/>
    <mergeCell ref="F35:G35"/>
    <mergeCell ref="H35:K35"/>
    <mergeCell ref="L35:M35"/>
    <mergeCell ref="O35:P35"/>
    <mergeCell ref="Q33:T33"/>
    <mergeCell ref="B34:D34"/>
    <mergeCell ref="F34:G34"/>
    <mergeCell ref="H34:K34"/>
    <mergeCell ref="L34:M34"/>
    <mergeCell ref="O34:P34"/>
    <mergeCell ref="Q34:T34"/>
    <mergeCell ref="B33:D33"/>
    <mergeCell ref="F33:G33"/>
    <mergeCell ref="H33:K33"/>
    <mergeCell ref="L33:M33"/>
    <mergeCell ref="O33:P33"/>
    <mergeCell ref="Q31:T31"/>
    <mergeCell ref="B32:D32"/>
    <mergeCell ref="F32:G32"/>
    <mergeCell ref="H32:K32"/>
    <mergeCell ref="L32:M32"/>
    <mergeCell ref="O32:P32"/>
    <mergeCell ref="Q32:T32"/>
    <mergeCell ref="B31:D31"/>
    <mergeCell ref="F31:G31"/>
    <mergeCell ref="H31:K31"/>
    <mergeCell ref="L31:M31"/>
    <mergeCell ref="O31:P31"/>
    <mergeCell ref="Q29:T29"/>
    <mergeCell ref="B30:D30"/>
    <mergeCell ref="F30:G30"/>
    <mergeCell ref="H30:K30"/>
    <mergeCell ref="L30:M30"/>
    <mergeCell ref="O30:P30"/>
    <mergeCell ref="Q30:T30"/>
    <mergeCell ref="B29:D29"/>
    <mergeCell ref="F29:G29"/>
    <mergeCell ref="H29:K29"/>
    <mergeCell ref="L29:M29"/>
    <mergeCell ref="O29:P29"/>
    <mergeCell ref="Q27:T27"/>
    <mergeCell ref="B28:D28"/>
    <mergeCell ref="F28:G28"/>
    <mergeCell ref="H28:K28"/>
    <mergeCell ref="L28:M28"/>
    <mergeCell ref="O28:P28"/>
    <mergeCell ref="Q28:T28"/>
    <mergeCell ref="B27:D27"/>
    <mergeCell ref="F27:G27"/>
    <mergeCell ref="H27:K27"/>
    <mergeCell ref="L27:M27"/>
    <mergeCell ref="O27:P27"/>
    <mergeCell ref="Q25:T25"/>
    <mergeCell ref="B26:D26"/>
    <mergeCell ref="F26:G26"/>
    <mergeCell ref="H26:K26"/>
    <mergeCell ref="L26:M26"/>
    <mergeCell ref="O26:P26"/>
    <mergeCell ref="Q26:T26"/>
    <mergeCell ref="B25:D25"/>
    <mergeCell ref="F25:G25"/>
    <mergeCell ref="H25:K25"/>
    <mergeCell ref="L25:M25"/>
    <mergeCell ref="O25:P25"/>
    <mergeCell ref="Q23:T23"/>
    <mergeCell ref="B24:D24"/>
    <mergeCell ref="F24:G24"/>
    <mergeCell ref="H24:K24"/>
    <mergeCell ref="L24:M24"/>
    <mergeCell ref="O24:P24"/>
    <mergeCell ref="Q24:T24"/>
    <mergeCell ref="B23:D23"/>
    <mergeCell ref="F23:G23"/>
    <mergeCell ref="H23:K23"/>
    <mergeCell ref="L23:M23"/>
    <mergeCell ref="O23:P23"/>
    <mergeCell ref="Q21:T21"/>
    <mergeCell ref="B22:D22"/>
    <mergeCell ref="F22:G22"/>
    <mergeCell ref="H22:K22"/>
    <mergeCell ref="L22:M22"/>
    <mergeCell ref="O22:P22"/>
    <mergeCell ref="Q22:T22"/>
    <mergeCell ref="B21:D21"/>
    <mergeCell ref="F21:G21"/>
    <mergeCell ref="H21:K21"/>
    <mergeCell ref="L21:M21"/>
    <mergeCell ref="O21:P21"/>
    <mergeCell ref="Q19:T19"/>
    <mergeCell ref="B20:D20"/>
    <mergeCell ref="F20:G20"/>
    <mergeCell ref="H20:K20"/>
    <mergeCell ref="L20:M20"/>
    <mergeCell ref="O20:P20"/>
    <mergeCell ref="Q20:T20"/>
    <mergeCell ref="B19:D19"/>
    <mergeCell ref="F19:G19"/>
    <mergeCell ref="H19:K19"/>
    <mergeCell ref="L19:M19"/>
    <mergeCell ref="O19:P19"/>
    <mergeCell ref="Q17:T17"/>
    <mergeCell ref="B18:D18"/>
    <mergeCell ref="F18:G18"/>
    <mergeCell ref="H18:K18"/>
    <mergeCell ref="L18:M18"/>
    <mergeCell ref="O18:P18"/>
    <mergeCell ref="Q18:T18"/>
    <mergeCell ref="B17:D17"/>
    <mergeCell ref="F17:G17"/>
    <mergeCell ref="H17:K17"/>
    <mergeCell ref="L17:M17"/>
    <mergeCell ref="O17:P17"/>
    <mergeCell ref="B15:D15"/>
    <mergeCell ref="F15:G15"/>
    <mergeCell ref="H15:K15"/>
    <mergeCell ref="L15:M15"/>
    <mergeCell ref="O15:P15"/>
    <mergeCell ref="Q13:T13"/>
    <mergeCell ref="B14:D14"/>
    <mergeCell ref="F14:G14"/>
    <mergeCell ref="H14:K14"/>
    <mergeCell ref="L14:M14"/>
    <mergeCell ref="O14:P14"/>
    <mergeCell ref="Q14:T14"/>
    <mergeCell ref="B13:D13"/>
    <mergeCell ref="F13:G13"/>
    <mergeCell ref="H13:K13"/>
    <mergeCell ref="L13:M13"/>
    <mergeCell ref="O13:P13"/>
    <mergeCell ref="Q438:T438"/>
    <mergeCell ref="D445:G445"/>
    <mergeCell ref="L445:O445"/>
    <mergeCell ref="Q11:T11"/>
    <mergeCell ref="B12:D12"/>
    <mergeCell ref="F12:G12"/>
    <mergeCell ref="H12:K12"/>
    <mergeCell ref="L12:M12"/>
    <mergeCell ref="O12:P12"/>
    <mergeCell ref="Q12:T12"/>
    <mergeCell ref="B11:D11"/>
    <mergeCell ref="F11:G11"/>
    <mergeCell ref="H11:K11"/>
    <mergeCell ref="L11:M11"/>
    <mergeCell ref="O11:P11"/>
    <mergeCell ref="D2:F2"/>
    <mergeCell ref="P2:Q2"/>
    <mergeCell ref="M4:Q5"/>
    <mergeCell ref="C5:H6"/>
    <mergeCell ref="B10:D10"/>
    <mergeCell ref="F10:G10"/>
    <mergeCell ref="H10:K10"/>
    <mergeCell ref="L10:M10"/>
    <mergeCell ref="O10:P10"/>
    <mergeCell ref="Q10:T10"/>
    <mergeCell ref="Q15:T15"/>
    <mergeCell ref="B16:D16"/>
    <mergeCell ref="F16:G16"/>
    <mergeCell ref="H16:K16"/>
    <mergeCell ref="L16:M16"/>
    <mergeCell ref="O16:P16"/>
    <mergeCell ref="Q16:T16"/>
  </mergeCells>
  <pageMargins left="0.78740157480314998" right="0.78740157480314998" top="0.78740157480314998" bottom="1.6436515748031499" header="0.78740157480314998" footer="0.78740157480314998"/>
  <pageSetup paperSize="9" scale="80" orientation="landscape" verticalDpi="300" r:id="rId1"/>
  <headerFooter alignWithMargins="0">
    <oddFooter xml:space="preserve">&amp;LCosto Total Existencia: RD$5,393,043.50   
 Existencia: 56507   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Reporte_Existencia_Inventario_C</vt:lpstr>
      <vt:lpstr>Reporte_Existencia_Inventario_C!Print_Titles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Merly Mejía</dc:creator>
  <cp:lastModifiedBy>Julio Arlyn Luna Lora</cp:lastModifiedBy>
  <cp:lastPrinted>2026-01-12T15:33:59Z</cp:lastPrinted>
  <dcterms:created xsi:type="dcterms:W3CDTF">2026-01-12T14:01:53Z</dcterms:created>
  <dcterms:modified xsi:type="dcterms:W3CDTF">2026-01-12T15:37:03Z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